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921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<sst xmlns="http://schemas.openxmlformats.org/spreadsheetml/2006/main" count="21" uniqueCount="21">
  <si>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amplitude</t>
  </si>
  <si>
    <t>wavelength</t>
  </si>
  <si>
    <t>speed</t>
  </si>
  <si>
    <t>phase</t>
  </si>
  <si>
    <t>direction</t>
  </si>
  <si>
    <t>k</t>
  </si>
  <si>
    <t>w</t>
  </si>
  <si>
    <t>x</t>
  </si>
  <si>
    <t>y1</t>
  </si>
  <si>
    <t>wave 1</t>
  </si>
  <si>
    <t>wave 2</t>
  </si>
  <si>
    <t>time</t>
  </si>
  <si>
    <t>y1 + y2</t>
  </si>
  <si>
    <t>y2</t>
  </si>
  <si>
    <t>Wave 1</t>
  </si>
  <si>
    <t>Wave 2</t>
  </si>
  <si>
    <t>Speed::</t>
  </si>
  <si>
    <t>Phase:</t>
  </si>
  <si>
    <t>Amplitude:</t>
  </si>
  <si>
    <t>Wavelength:</t>
  </si>
  <si>
    <t>Movement: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</si>
</sst>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0"/>
      <name val="Verdana"/>
      <family val="2"/>
    </font>
    <font>
      <sz val="10"/>
      <name val="Symbol"/>
      <family val="1"/>
    </font>
    <font>
      <sz val="8"/>
      <name val="Arial"/>
      <family val="0"/>
    </font>
    <font>
      <sz val="10.75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0" fontId="0" fillId="3" borderId="3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left" wrapText="1"/>
    </xf>
    <xf numFmtId="0" fontId="0" fillId="0" borderId="5" xfId="0" applyFont="1" applyBorder="1" applyAlignment="1">
      <alignment horizontal="right" wrapText="1"/>
    </xf>
    <xf numFmtId="0" fontId="1" fillId="0" borderId="5" xfId="0" applyFont="1" applyBorder="1" applyAlignment="1">
      <alignment/>
    </xf>
    <xf numFmtId="0" fontId="2" fillId="3" borderId="4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0" fontId="0" fillId="2" borderId="5" xfId="0" applyFill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Exploring Interference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Wave 1</c:v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Sheet1!$D$2:$D$202</c:f>
              <c:numCach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xVal>
          <c:yVal>
            <c:numRef>
              <c:f>Sheet1!$E$2:$E$202</c:f>
              <c:numCache>
                <c:ptCount val="201"/>
                <c:pt idx="0">
                  <c:v>1.166841623323478E-11</c:v>
                </c:pt>
                <c:pt idx="1">
                  <c:v>0.58778525231992</c:v>
                </c:pt>
                <c:pt idx="2">
                  <c:v>0.9510565163125153</c:v>
                </c:pt>
                <c:pt idx="3">
                  <c:v>0.9510565163068881</c:v>
                </c:pt>
                <c:pt idx="4">
                  <c:v>0.5877852523051876</c:v>
                </c:pt>
                <c:pt idx="5">
                  <c:v>-6.541727879880166E-12</c:v>
                </c:pt>
                <c:pt idx="6">
                  <c:v>-0.5877852523157724</c:v>
                </c:pt>
                <c:pt idx="7">
                  <c:v>-0.9510565163109311</c:v>
                </c:pt>
                <c:pt idx="8">
                  <c:v>-0.9510565163084723</c:v>
                </c:pt>
                <c:pt idx="9">
                  <c:v>-0.5877852523093352</c:v>
                </c:pt>
                <c:pt idx="10">
                  <c:v>1.4150395265255522E-12</c:v>
                </c:pt>
                <c:pt idx="11">
                  <c:v>0.5877852523116248</c:v>
                </c:pt>
                <c:pt idx="12">
                  <c:v>0.9510565163093468</c:v>
                </c:pt>
                <c:pt idx="13">
                  <c:v>0.9510565162740823</c:v>
                </c:pt>
                <c:pt idx="14">
                  <c:v>0.5877852523134828</c:v>
                </c:pt>
                <c:pt idx="15">
                  <c:v>3.7116488268290615E-12</c:v>
                </c:pt>
                <c:pt idx="16">
                  <c:v>-0.5877852523074772</c:v>
                </c:pt>
                <c:pt idx="17">
                  <c:v>-0.9510565163077627</c:v>
                </c:pt>
                <c:pt idx="18">
                  <c:v>-0.9510565162756665</c:v>
                </c:pt>
                <c:pt idx="19">
                  <c:v>-0.5877852523176303</c:v>
                </c:pt>
                <c:pt idx="20">
                  <c:v>-8.838337180183675E-12</c:v>
                </c:pt>
                <c:pt idx="21">
                  <c:v>0.5877852523033297</c:v>
                </c:pt>
                <c:pt idx="22">
                  <c:v>0.9510565163061784</c:v>
                </c:pt>
                <c:pt idx="23">
                  <c:v>0.9510565162772507</c:v>
                </c:pt>
                <c:pt idx="24">
                  <c:v>0.5877852523217779</c:v>
                </c:pt>
                <c:pt idx="25">
                  <c:v>1.3965025533538289E-11</c:v>
                </c:pt>
                <c:pt idx="26">
                  <c:v>-0.5877852522991821</c:v>
                </c:pt>
                <c:pt idx="27">
                  <c:v>-0.9510565163045942</c:v>
                </c:pt>
                <c:pt idx="28">
                  <c:v>-0.9510565162788349</c:v>
                </c:pt>
                <c:pt idx="29">
                  <c:v>-0.5877852523259255</c:v>
                </c:pt>
                <c:pt idx="30">
                  <c:v>-1.9091713886892903E-11</c:v>
                </c:pt>
                <c:pt idx="31">
                  <c:v>0.5877852522950345</c:v>
                </c:pt>
                <c:pt idx="32">
                  <c:v>0.9510565163030099</c:v>
                </c:pt>
                <c:pt idx="33">
                  <c:v>0.9510565162804192</c:v>
                </c:pt>
                <c:pt idx="34">
                  <c:v>0.5877852523300731</c:v>
                </c:pt>
                <c:pt idx="35">
                  <c:v>2.4218402240247516E-11</c:v>
                </c:pt>
                <c:pt idx="36">
                  <c:v>-0.587785252290887</c:v>
                </c:pt>
                <c:pt idx="37">
                  <c:v>-0.9510565163014257</c:v>
                </c:pt>
                <c:pt idx="38">
                  <c:v>-0.9510565162820034</c:v>
                </c:pt>
                <c:pt idx="39">
                  <c:v>-0.5877852522400387</c:v>
                </c:pt>
                <c:pt idx="40">
                  <c:v>-2.934509059360213E-11</c:v>
                </c:pt>
                <c:pt idx="41">
                  <c:v>0.5877852522867393</c:v>
                </c:pt>
                <c:pt idx="42">
                  <c:v>0.9510565162998414</c:v>
                </c:pt>
                <c:pt idx="43">
                  <c:v>0.9510565162835877</c:v>
                </c:pt>
                <c:pt idx="44">
                  <c:v>0.5877852522441863</c:v>
                </c:pt>
                <c:pt idx="45">
                  <c:v>3.4471778946956744E-11</c:v>
                </c:pt>
                <c:pt idx="46">
                  <c:v>-0.5877852522825917</c:v>
                </c:pt>
                <c:pt idx="47">
                  <c:v>-0.9510565162982573</c:v>
                </c:pt>
                <c:pt idx="48">
                  <c:v>-0.9510565162851718</c:v>
                </c:pt>
                <c:pt idx="49">
                  <c:v>-0.5877852522483339</c:v>
                </c:pt>
                <c:pt idx="50">
                  <c:v>-3.959846730031136E-11</c:v>
                </c:pt>
                <c:pt idx="51">
                  <c:v>0.5877852522784441</c:v>
                </c:pt>
                <c:pt idx="52">
                  <c:v>0.951056516296673</c:v>
                </c:pt>
                <c:pt idx="53">
                  <c:v>0.9510565162867561</c:v>
                </c:pt>
                <c:pt idx="54">
                  <c:v>0.5877852522524815</c:v>
                </c:pt>
                <c:pt idx="55">
                  <c:v>4.472515565366597E-11</c:v>
                </c:pt>
                <c:pt idx="56">
                  <c:v>-0.5877852522742966</c:v>
                </c:pt>
                <c:pt idx="57">
                  <c:v>-0.9510565162950888</c:v>
                </c:pt>
                <c:pt idx="58">
                  <c:v>-0.9510565162883403</c:v>
                </c:pt>
                <c:pt idx="59">
                  <c:v>-0.587785252256629</c:v>
                </c:pt>
                <c:pt idx="60">
                  <c:v>6.656347781991423E-11</c:v>
                </c:pt>
                <c:pt idx="61">
                  <c:v>0.587785252270149</c:v>
                </c:pt>
                <c:pt idx="62">
                  <c:v>0.9510565162935045</c:v>
                </c:pt>
                <c:pt idx="63">
                  <c:v>0.9510565162899246</c:v>
                </c:pt>
                <c:pt idx="64">
                  <c:v>0.5877852522607766</c:v>
                </c:pt>
                <c:pt idx="65">
                  <c:v>-6.143678946655962E-11</c:v>
                </c:pt>
                <c:pt idx="66">
                  <c:v>-0.5877852522660014</c:v>
                </c:pt>
                <c:pt idx="67">
                  <c:v>-0.9510565162919203</c:v>
                </c:pt>
                <c:pt idx="68">
                  <c:v>-0.9510565162915088</c:v>
                </c:pt>
                <c:pt idx="69">
                  <c:v>-0.5877852522649242</c:v>
                </c:pt>
                <c:pt idx="70">
                  <c:v>5.6310101113205E-11</c:v>
                </c:pt>
                <c:pt idx="71">
                  <c:v>0.5877852522618539</c:v>
                </c:pt>
                <c:pt idx="72">
                  <c:v>0.951056516290336</c:v>
                </c:pt>
                <c:pt idx="73">
                  <c:v>0.9510565162930931</c:v>
                </c:pt>
                <c:pt idx="74">
                  <c:v>0.5877852522690717</c:v>
                </c:pt>
                <c:pt idx="75">
                  <c:v>-5.118341275985039E-11</c:v>
                </c:pt>
                <c:pt idx="76">
                  <c:v>-0.5877852522577063</c:v>
                </c:pt>
                <c:pt idx="77">
                  <c:v>-0.9510565162887519</c:v>
                </c:pt>
                <c:pt idx="78">
                  <c:v>-0.9510565162946772</c:v>
                </c:pt>
                <c:pt idx="79">
                  <c:v>-0.5877852522732193</c:v>
                </c:pt>
                <c:pt idx="80">
                  <c:v>4.6056724406495775E-11</c:v>
                </c:pt>
                <c:pt idx="81">
                  <c:v>0.5877852523477407</c:v>
                </c:pt>
                <c:pt idx="82">
                  <c:v>0.9510565162871676</c:v>
                </c:pt>
                <c:pt idx="83">
                  <c:v>0.9510565162962615</c:v>
                </c:pt>
                <c:pt idx="84">
                  <c:v>0.5877852522773669</c:v>
                </c:pt>
                <c:pt idx="85">
                  <c:v>-4.093003605314116E-11</c:v>
                </c:pt>
                <c:pt idx="86">
                  <c:v>-0.5877852523435931</c:v>
                </c:pt>
                <c:pt idx="87">
                  <c:v>-0.9510565162855834</c:v>
                </c:pt>
                <c:pt idx="88">
                  <c:v>-0.9510565162978457</c:v>
                </c:pt>
                <c:pt idx="89">
                  <c:v>-0.5877852522815145</c:v>
                </c:pt>
                <c:pt idx="90">
                  <c:v>3.580334769978655E-11</c:v>
                </c:pt>
                <c:pt idx="91">
                  <c:v>0.5877852523394456</c:v>
                </c:pt>
                <c:pt idx="92">
                  <c:v>0.9510565162839991</c:v>
                </c:pt>
                <c:pt idx="93">
                  <c:v>0.95105651629943</c:v>
                </c:pt>
                <c:pt idx="94">
                  <c:v>0.587785252285662</c:v>
                </c:pt>
                <c:pt idx="95">
                  <c:v>-3.0676659346431934E-11</c:v>
                </c:pt>
                <c:pt idx="96">
                  <c:v>-0.587785252335298</c:v>
                </c:pt>
                <c:pt idx="97">
                  <c:v>-0.9510565162824149</c:v>
                </c:pt>
                <c:pt idx="98">
                  <c:v>-0.9510565163010142</c:v>
                </c:pt>
                <c:pt idx="99">
                  <c:v>-0.5877852522898096</c:v>
                </c:pt>
                <c:pt idx="100">
                  <c:v>2.554997099307732E-11</c:v>
                </c:pt>
                <c:pt idx="101">
                  <c:v>0.5877852523311504</c:v>
                </c:pt>
                <c:pt idx="102">
                  <c:v>0.9510565162808307</c:v>
                </c:pt>
                <c:pt idx="103">
                  <c:v>0.9510565163025985</c:v>
                </c:pt>
                <c:pt idx="104">
                  <c:v>0.5877852522939572</c:v>
                </c:pt>
                <c:pt idx="105">
                  <c:v>-2.0423282639722706E-11</c:v>
                </c:pt>
                <c:pt idx="106">
                  <c:v>-0.5877852523270027</c:v>
                </c:pt>
                <c:pt idx="107">
                  <c:v>-0.9510565163152207</c:v>
                </c:pt>
                <c:pt idx="108">
                  <c:v>-0.9510565163041826</c:v>
                </c:pt>
                <c:pt idx="109">
                  <c:v>-0.5877852522981049</c:v>
                </c:pt>
                <c:pt idx="110">
                  <c:v>1.5296594286368093E-11</c:v>
                </c:pt>
                <c:pt idx="111">
                  <c:v>0.5877852523228552</c:v>
                </c:pt>
                <c:pt idx="112">
                  <c:v>0.9510565163136365</c:v>
                </c:pt>
                <c:pt idx="113">
                  <c:v>0.9510565163057669</c:v>
                </c:pt>
                <c:pt idx="114">
                  <c:v>0.5877852523022524</c:v>
                </c:pt>
                <c:pt idx="115">
                  <c:v>-1.0169905933013479E-11</c:v>
                </c:pt>
                <c:pt idx="116">
                  <c:v>-0.5877852523187076</c:v>
                </c:pt>
                <c:pt idx="117">
                  <c:v>-0.9510565163120522</c:v>
                </c:pt>
                <c:pt idx="118">
                  <c:v>-0.9510565163073512</c:v>
                </c:pt>
                <c:pt idx="119">
                  <c:v>-0.5877852523064</c:v>
                </c:pt>
                <c:pt idx="120">
                  <c:v>5.043217579658865E-12</c:v>
                </c:pt>
                <c:pt idx="121">
                  <c:v>0.58778525231456</c:v>
                </c:pt>
                <c:pt idx="122">
                  <c:v>0.9510565163104681</c:v>
                </c:pt>
                <c:pt idx="123">
                  <c:v>0.9510565163089354</c:v>
                </c:pt>
                <c:pt idx="124">
                  <c:v>0.5877852523105476</c:v>
                </c:pt>
                <c:pt idx="125">
                  <c:v>8.347077369574851E-14</c:v>
                </c:pt>
                <c:pt idx="126">
                  <c:v>-0.5877852523104125</c:v>
                </c:pt>
                <c:pt idx="127">
                  <c:v>-0.9510565163088838</c:v>
                </c:pt>
                <c:pt idx="128">
                  <c:v>-0.9510565162745453</c:v>
                </c:pt>
                <c:pt idx="129">
                  <c:v>-0.5877852523146951</c:v>
                </c:pt>
                <c:pt idx="130">
                  <c:v>-5.210159127050362E-12</c:v>
                </c:pt>
                <c:pt idx="131">
                  <c:v>0.5877852523062649</c:v>
                </c:pt>
                <c:pt idx="132">
                  <c:v>0.9510565163072996</c:v>
                </c:pt>
                <c:pt idx="133">
                  <c:v>0.9510565162761295</c:v>
                </c:pt>
                <c:pt idx="134">
                  <c:v>0.5877852523188427</c:v>
                </c:pt>
                <c:pt idx="135">
                  <c:v>1.0336847480404976E-11</c:v>
                </c:pt>
                <c:pt idx="136">
                  <c:v>-0.5877852523021173</c:v>
                </c:pt>
                <c:pt idx="137">
                  <c:v>-0.9510565163057153</c:v>
                </c:pt>
                <c:pt idx="138">
                  <c:v>-0.9510565162777138</c:v>
                </c:pt>
                <c:pt idx="139">
                  <c:v>-0.5877852523229903</c:v>
                </c:pt>
                <c:pt idx="140">
                  <c:v>-1.546353583375959E-11</c:v>
                </c:pt>
                <c:pt idx="141">
                  <c:v>0.5877852522979697</c:v>
                </c:pt>
                <c:pt idx="142">
                  <c:v>0.9510565163041311</c:v>
                </c:pt>
                <c:pt idx="143">
                  <c:v>0.951056516279298</c:v>
                </c:pt>
                <c:pt idx="144">
                  <c:v>0.5877852523271379</c:v>
                </c:pt>
                <c:pt idx="145">
                  <c:v>2.0590224187114203E-11</c:v>
                </c:pt>
                <c:pt idx="146">
                  <c:v>-0.5877852522938222</c:v>
                </c:pt>
                <c:pt idx="147">
                  <c:v>-0.9510565163025468</c:v>
                </c:pt>
                <c:pt idx="148">
                  <c:v>-0.9510565162808823</c:v>
                </c:pt>
                <c:pt idx="149">
                  <c:v>-0.5877852522371034</c:v>
                </c:pt>
                <c:pt idx="150">
                  <c:v>-2.5716912540468817E-11</c:v>
                </c:pt>
                <c:pt idx="151">
                  <c:v>0.5877852522896746</c:v>
                </c:pt>
                <c:pt idx="152">
                  <c:v>0.9510565163009627</c:v>
                </c:pt>
                <c:pt idx="153">
                  <c:v>0.9510565162824665</c:v>
                </c:pt>
                <c:pt idx="154">
                  <c:v>0.587785252241251</c:v>
                </c:pt>
                <c:pt idx="155">
                  <c:v>3.084360089382343E-11</c:v>
                </c:pt>
                <c:pt idx="156">
                  <c:v>-0.587785252285527</c:v>
                </c:pt>
                <c:pt idx="157">
                  <c:v>-0.9510565162993784</c:v>
                </c:pt>
                <c:pt idx="158">
                  <c:v>-0.9510565162840507</c:v>
                </c:pt>
                <c:pt idx="159">
                  <c:v>-0.5877852522453986</c:v>
                </c:pt>
                <c:pt idx="160">
                  <c:v>-3.5970289247178044E-11</c:v>
                </c:pt>
                <c:pt idx="161">
                  <c:v>0.5877852522813795</c:v>
                </c:pt>
                <c:pt idx="162">
                  <c:v>0.9510565162977942</c:v>
                </c:pt>
                <c:pt idx="163">
                  <c:v>0.9510565162856349</c:v>
                </c:pt>
                <c:pt idx="164">
                  <c:v>0.5877852522495461</c:v>
                </c:pt>
                <c:pt idx="165">
                  <c:v>4.109697760053266E-11</c:v>
                </c:pt>
                <c:pt idx="166">
                  <c:v>-0.5877852522772319</c:v>
                </c:pt>
                <c:pt idx="167">
                  <c:v>-0.9510565162962099</c:v>
                </c:pt>
                <c:pt idx="168">
                  <c:v>-0.9510565162872192</c:v>
                </c:pt>
                <c:pt idx="169">
                  <c:v>-0.5877852522536937</c:v>
                </c:pt>
                <c:pt idx="170">
                  <c:v>-4.622366595388727E-11</c:v>
                </c:pt>
                <c:pt idx="171">
                  <c:v>0.5877852522730843</c:v>
                </c:pt>
                <c:pt idx="172">
                  <c:v>0.9510565162946257</c:v>
                </c:pt>
                <c:pt idx="173">
                  <c:v>0.9510565162888034</c:v>
                </c:pt>
                <c:pt idx="174">
                  <c:v>0.5877852522578414</c:v>
                </c:pt>
                <c:pt idx="175">
                  <c:v>-6.506496751969293E-11</c:v>
                </c:pt>
                <c:pt idx="176">
                  <c:v>-0.5877852522689367</c:v>
                </c:pt>
                <c:pt idx="177">
                  <c:v>-0.9510565162930414</c:v>
                </c:pt>
                <c:pt idx="178">
                  <c:v>-0.9510565162903877</c:v>
                </c:pt>
                <c:pt idx="179">
                  <c:v>-0.587785252261989</c:v>
                </c:pt>
                <c:pt idx="180">
                  <c:v>5.993827916633832E-11</c:v>
                </c:pt>
                <c:pt idx="181">
                  <c:v>0.5877852522647892</c:v>
                </c:pt>
                <c:pt idx="182">
                  <c:v>0.9510565162914573</c:v>
                </c:pt>
                <c:pt idx="183">
                  <c:v>0.9510565162919719</c:v>
                </c:pt>
                <c:pt idx="184">
                  <c:v>0.5877852522661365</c:v>
                </c:pt>
                <c:pt idx="185">
                  <c:v>-5.48115908129837E-11</c:v>
                </c:pt>
                <c:pt idx="186">
                  <c:v>-0.5877852522606415</c:v>
                </c:pt>
                <c:pt idx="187">
                  <c:v>-0.951056516289873</c:v>
                </c:pt>
                <c:pt idx="188">
                  <c:v>-0.9510565162935561</c:v>
                </c:pt>
                <c:pt idx="189">
                  <c:v>-0.5877852522702841</c:v>
                </c:pt>
                <c:pt idx="190">
                  <c:v>4.968490245962909E-11</c:v>
                </c:pt>
                <c:pt idx="191">
                  <c:v>0.5877852522564939</c:v>
                </c:pt>
                <c:pt idx="192">
                  <c:v>0.9510565162882888</c:v>
                </c:pt>
                <c:pt idx="193">
                  <c:v>0.9510565162951403</c:v>
                </c:pt>
                <c:pt idx="194">
                  <c:v>0.5877852522744317</c:v>
                </c:pt>
                <c:pt idx="195">
                  <c:v>-4.4558214106274474E-11</c:v>
                </c:pt>
                <c:pt idx="196">
                  <c:v>-0.5877852523465283</c:v>
                </c:pt>
                <c:pt idx="197">
                  <c:v>-0.9510565162867045</c:v>
                </c:pt>
                <c:pt idx="198">
                  <c:v>-0.9510565162967246</c:v>
                </c:pt>
                <c:pt idx="199">
                  <c:v>-0.5877852522785793</c:v>
                </c:pt>
                <c:pt idx="200">
                  <c:v>3.943152575291986E-11</c:v>
                </c:pt>
              </c:numCache>
            </c:numRef>
          </c:yVal>
          <c:smooth val="0"/>
        </c:ser>
        <c:ser>
          <c:idx val="1"/>
          <c:order val="1"/>
          <c:tx>
            <c:v>Wave 2</c:v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Sheet1!$D$2:$D$202</c:f>
              <c:numCach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xVal>
          <c:yVal>
            <c:numRef>
              <c:f>Sheet1!$F$2:$F$202</c:f>
              <c:numCache>
                <c:ptCount val="201"/>
                <c:pt idx="0">
                  <c:v>1.166841623323478E-11</c:v>
                </c:pt>
                <c:pt idx="1">
                  <c:v>0.58778525231992</c:v>
                </c:pt>
                <c:pt idx="2">
                  <c:v>0.9510565163125153</c:v>
                </c:pt>
                <c:pt idx="3">
                  <c:v>0.9510565163068881</c:v>
                </c:pt>
                <c:pt idx="4">
                  <c:v>0.5877852523051876</c:v>
                </c:pt>
                <c:pt idx="5">
                  <c:v>-6.541727879880166E-12</c:v>
                </c:pt>
                <c:pt idx="6">
                  <c:v>-0.5877852523157724</c:v>
                </c:pt>
                <c:pt idx="7">
                  <c:v>-0.9510565163109311</c:v>
                </c:pt>
                <c:pt idx="8">
                  <c:v>-0.9510565163084723</c:v>
                </c:pt>
                <c:pt idx="9">
                  <c:v>-0.5877852523093352</c:v>
                </c:pt>
                <c:pt idx="10">
                  <c:v>1.4150395265255522E-12</c:v>
                </c:pt>
                <c:pt idx="11">
                  <c:v>0.5877852523116248</c:v>
                </c:pt>
                <c:pt idx="12">
                  <c:v>0.9510565163093468</c:v>
                </c:pt>
                <c:pt idx="13">
                  <c:v>0.9510565162740823</c:v>
                </c:pt>
                <c:pt idx="14">
                  <c:v>0.5877852523134828</c:v>
                </c:pt>
                <c:pt idx="15">
                  <c:v>3.7116488268290615E-12</c:v>
                </c:pt>
                <c:pt idx="16">
                  <c:v>-0.5877852523074772</c:v>
                </c:pt>
                <c:pt idx="17">
                  <c:v>-0.9510565163077627</c:v>
                </c:pt>
                <c:pt idx="18">
                  <c:v>-0.9510565162756665</c:v>
                </c:pt>
                <c:pt idx="19">
                  <c:v>-0.5877852523176303</c:v>
                </c:pt>
                <c:pt idx="20">
                  <c:v>-8.838337180183675E-12</c:v>
                </c:pt>
                <c:pt idx="21">
                  <c:v>0.5877852523033297</c:v>
                </c:pt>
                <c:pt idx="22">
                  <c:v>0.9510565163061784</c:v>
                </c:pt>
                <c:pt idx="23">
                  <c:v>0.9510565162772507</c:v>
                </c:pt>
                <c:pt idx="24">
                  <c:v>0.5877852523217779</c:v>
                </c:pt>
                <c:pt idx="25">
                  <c:v>1.3965025533538289E-11</c:v>
                </c:pt>
                <c:pt idx="26">
                  <c:v>-0.5877852522991821</c:v>
                </c:pt>
                <c:pt idx="27">
                  <c:v>-0.9510565163045942</c:v>
                </c:pt>
                <c:pt idx="28">
                  <c:v>-0.9510565162788349</c:v>
                </c:pt>
                <c:pt idx="29">
                  <c:v>-0.5877852523259255</c:v>
                </c:pt>
                <c:pt idx="30">
                  <c:v>-1.9091713886892903E-11</c:v>
                </c:pt>
                <c:pt idx="31">
                  <c:v>0.5877852522950345</c:v>
                </c:pt>
                <c:pt idx="32">
                  <c:v>0.9510565163030099</c:v>
                </c:pt>
                <c:pt idx="33">
                  <c:v>0.9510565162804192</c:v>
                </c:pt>
                <c:pt idx="34">
                  <c:v>0.5877852523300731</c:v>
                </c:pt>
                <c:pt idx="35">
                  <c:v>2.4218402240247516E-11</c:v>
                </c:pt>
                <c:pt idx="36">
                  <c:v>-0.587785252290887</c:v>
                </c:pt>
                <c:pt idx="37">
                  <c:v>-0.9510565163014257</c:v>
                </c:pt>
                <c:pt idx="38">
                  <c:v>-0.9510565162820034</c:v>
                </c:pt>
                <c:pt idx="39">
                  <c:v>-0.5877852522400387</c:v>
                </c:pt>
                <c:pt idx="40">
                  <c:v>-2.934509059360213E-11</c:v>
                </c:pt>
                <c:pt idx="41">
                  <c:v>0.5877852522867393</c:v>
                </c:pt>
                <c:pt idx="42">
                  <c:v>0.9510565162998414</c:v>
                </c:pt>
                <c:pt idx="43">
                  <c:v>0.9510565162835877</c:v>
                </c:pt>
                <c:pt idx="44">
                  <c:v>0.5877852522441863</c:v>
                </c:pt>
                <c:pt idx="45">
                  <c:v>3.4471778946956744E-11</c:v>
                </c:pt>
                <c:pt idx="46">
                  <c:v>-0.5877852522825917</c:v>
                </c:pt>
                <c:pt idx="47">
                  <c:v>-0.9510565162982573</c:v>
                </c:pt>
                <c:pt idx="48">
                  <c:v>-0.9510565162851718</c:v>
                </c:pt>
                <c:pt idx="49">
                  <c:v>-0.5877852522483339</c:v>
                </c:pt>
                <c:pt idx="50">
                  <c:v>-3.959846730031136E-11</c:v>
                </c:pt>
                <c:pt idx="51">
                  <c:v>0.5877852522784441</c:v>
                </c:pt>
                <c:pt idx="52">
                  <c:v>0.951056516296673</c:v>
                </c:pt>
                <c:pt idx="53">
                  <c:v>0.9510565162867561</c:v>
                </c:pt>
                <c:pt idx="54">
                  <c:v>0.5877852522524815</c:v>
                </c:pt>
                <c:pt idx="55">
                  <c:v>4.472515565366597E-11</c:v>
                </c:pt>
                <c:pt idx="56">
                  <c:v>-0.5877852522742966</c:v>
                </c:pt>
                <c:pt idx="57">
                  <c:v>-0.9510565162950888</c:v>
                </c:pt>
                <c:pt idx="58">
                  <c:v>-0.9510565162883403</c:v>
                </c:pt>
                <c:pt idx="59">
                  <c:v>-0.587785252256629</c:v>
                </c:pt>
                <c:pt idx="60">
                  <c:v>6.656347781991423E-11</c:v>
                </c:pt>
                <c:pt idx="61">
                  <c:v>0.587785252270149</c:v>
                </c:pt>
                <c:pt idx="62">
                  <c:v>0.9510565162935045</c:v>
                </c:pt>
                <c:pt idx="63">
                  <c:v>0.9510565162899246</c:v>
                </c:pt>
                <c:pt idx="64">
                  <c:v>0.5877852522607766</c:v>
                </c:pt>
                <c:pt idx="65">
                  <c:v>-6.143678946655962E-11</c:v>
                </c:pt>
                <c:pt idx="66">
                  <c:v>-0.5877852522660014</c:v>
                </c:pt>
                <c:pt idx="67">
                  <c:v>-0.9510565162919203</c:v>
                </c:pt>
                <c:pt idx="68">
                  <c:v>-0.9510565162915088</c:v>
                </c:pt>
                <c:pt idx="69">
                  <c:v>-0.5877852522649242</c:v>
                </c:pt>
                <c:pt idx="70">
                  <c:v>5.6310101113205E-11</c:v>
                </c:pt>
                <c:pt idx="71">
                  <c:v>0.5877852522618539</c:v>
                </c:pt>
                <c:pt idx="72">
                  <c:v>0.951056516290336</c:v>
                </c:pt>
                <c:pt idx="73">
                  <c:v>0.9510565162930931</c:v>
                </c:pt>
                <c:pt idx="74">
                  <c:v>0.5877852522690717</c:v>
                </c:pt>
                <c:pt idx="75">
                  <c:v>-5.118341275985039E-11</c:v>
                </c:pt>
                <c:pt idx="76">
                  <c:v>-0.5877852522577063</c:v>
                </c:pt>
                <c:pt idx="77">
                  <c:v>-0.9510565162887519</c:v>
                </c:pt>
                <c:pt idx="78">
                  <c:v>-0.9510565162946772</c:v>
                </c:pt>
                <c:pt idx="79">
                  <c:v>-0.5877852522732193</c:v>
                </c:pt>
                <c:pt idx="80">
                  <c:v>4.6056724406495775E-11</c:v>
                </c:pt>
                <c:pt idx="81">
                  <c:v>0.5877852523477407</c:v>
                </c:pt>
                <c:pt idx="82">
                  <c:v>0.9510565162871676</c:v>
                </c:pt>
                <c:pt idx="83">
                  <c:v>0.9510565162962615</c:v>
                </c:pt>
                <c:pt idx="84">
                  <c:v>0.5877852522773669</c:v>
                </c:pt>
                <c:pt idx="85">
                  <c:v>-4.093003605314116E-11</c:v>
                </c:pt>
                <c:pt idx="86">
                  <c:v>-0.5877852523435931</c:v>
                </c:pt>
                <c:pt idx="87">
                  <c:v>-0.9510565162855834</c:v>
                </c:pt>
                <c:pt idx="88">
                  <c:v>-0.9510565162978457</c:v>
                </c:pt>
                <c:pt idx="89">
                  <c:v>-0.5877852522815145</c:v>
                </c:pt>
                <c:pt idx="90">
                  <c:v>3.580334769978655E-11</c:v>
                </c:pt>
                <c:pt idx="91">
                  <c:v>0.5877852523394456</c:v>
                </c:pt>
                <c:pt idx="92">
                  <c:v>0.9510565162839991</c:v>
                </c:pt>
                <c:pt idx="93">
                  <c:v>0.95105651629943</c:v>
                </c:pt>
                <c:pt idx="94">
                  <c:v>0.587785252285662</c:v>
                </c:pt>
                <c:pt idx="95">
                  <c:v>-3.0676659346431934E-11</c:v>
                </c:pt>
                <c:pt idx="96">
                  <c:v>-0.587785252335298</c:v>
                </c:pt>
                <c:pt idx="97">
                  <c:v>-0.9510565162824149</c:v>
                </c:pt>
                <c:pt idx="98">
                  <c:v>-0.9510565163010142</c:v>
                </c:pt>
                <c:pt idx="99">
                  <c:v>-0.5877852522898096</c:v>
                </c:pt>
                <c:pt idx="100">
                  <c:v>2.554997099307732E-11</c:v>
                </c:pt>
                <c:pt idx="101">
                  <c:v>0.5877852523311504</c:v>
                </c:pt>
                <c:pt idx="102">
                  <c:v>0.9510565162808307</c:v>
                </c:pt>
                <c:pt idx="103">
                  <c:v>0.9510565163025985</c:v>
                </c:pt>
                <c:pt idx="104">
                  <c:v>0.5877852522939572</c:v>
                </c:pt>
                <c:pt idx="105">
                  <c:v>-2.0423282639722706E-11</c:v>
                </c:pt>
                <c:pt idx="106">
                  <c:v>-0.5877852523270027</c:v>
                </c:pt>
                <c:pt idx="107">
                  <c:v>-0.9510565163152207</c:v>
                </c:pt>
                <c:pt idx="108">
                  <c:v>-0.9510565163041826</c:v>
                </c:pt>
                <c:pt idx="109">
                  <c:v>-0.5877852522981049</c:v>
                </c:pt>
                <c:pt idx="110">
                  <c:v>1.5296594286368093E-11</c:v>
                </c:pt>
                <c:pt idx="111">
                  <c:v>0.5877852523228552</c:v>
                </c:pt>
                <c:pt idx="112">
                  <c:v>0.9510565163136365</c:v>
                </c:pt>
                <c:pt idx="113">
                  <c:v>0.9510565163057669</c:v>
                </c:pt>
                <c:pt idx="114">
                  <c:v>0.5877852523022524</c:v>
                </c:pt>
                <c:pt idx="115">
                  <c:v>-1.0169905933013479E-11</c:v>
                </c:pt>
                <c:pt idx="116">
                  <c:v>-0.5877852523187076</c:v>
                </c:pt>
                <c:pt idx="117">
                  <c:v>-0.9510565163120522</c:v>
                </c:pt>
                <c:pt idx="118">
                  <c:v>-0.9510565163073512</c:v>
                </c:pt>
                <c:pt idx="119">
                  <c:v>-0.5877852523064</c:v>
                </c:pt>
                <c:pt idx="120">
                  <c:v>5.043217579658865E-12</c:v>
                </c:pt>
                <c:pt idx="121">
                  <c:v>0.58778525231456</c:v>
                </c:pt>
                <c:pt idx="122">
                  <c:v>0.9510565163104681</c:v>
                </c:pt>
                <c:pt idx="123">
                  <c:v>0.9510565163089354</c:v>
                </c:pt>
                <c:pt idx="124">
                  <c:v>0.5877852523105476</c:v>
                </c:pt>
                <c:pt idx="125">
                  <c:v>8.347077369574851E-14</c:v>
                </c:pt>
                <c:pt idx="126">
                  <c:v>-0.5877852523104125</c:v>
                </c:pt>
                <c:pt idx="127">
                  <c:v>-0.9510565163088838</c:v>
                </c:pt>
                <c:pt idx="128">
                  <c:v>-0.9510565162745453</c:v>
                </c:pt>
                <c:pt idx="129">
                  <c:v>-0.5877852523146951</c:v>
                </c:pt>
                <c:pt idx="130">
                  <c:v>-5.210159127050362E-12</c:v>
                </c:pt>
                <c:pt idx="131">
                  <c:v>0.5877852523062649</c:v>
                </c:pt>
                <c:pt idx="132">
                  <c:v>0.9510565163072996</c:v>
                </c:pt>
                <c:pt idx="133">
                  <c:v>0.9510565162761295</c:v>
                </c:pt>
                <c:pt idx="134">
                  <c:v>0.5877852523188427</c:v>
                </c:pt>
                <c:pt idx="135">
                  <c:v>1.0336847480404976E-11</c:v>
                </c:pt>
                <c:pt idx="136">
                  <c:v>-0.5877852523021173</c:v>
                </c:pt>
                <c:pt idx="137">
                  <c:v>-0.9510565163057153</c:v>
                </c:pt>
                <c:pt idx="138">
                  <c:v>-0.9510565162777138</c:v>
                </c:pt>
                <c:pt idx="139">
                  <c:v>-0.5877852523229903</c:v>
                </c:pt>
                <c:pt idx="140">
                  <c:v>-1.546353583375959E-11</c:v>
                </c:pt>
                <c:pt idx="141">
                  <c:v>0.5877852522979697</c:v>
                </c:pt>
                <c:pt idx="142">
                  <c:v>0.9510565163041311</c:v>
                </c:pt>
                <c:pt idx="143">
                  <c:v>0.951056516279298</c:v>
                </c:pt>
                <c:pt idx="144">
                  <c:v>0.5877852523271379</c:v>
                </c:pt>
                <c:pt idx="145">
                  <c:v>2.0590224187114203E-11</c:v>
                </c:pt>
                <c:pt idx="146">
                  <c:v>-0.5877852522938222</c:v>
                </c:pt>
                <c:pt idx="147">
                  <c:v>-0.9510565163025468</c:v>
                </c:pt>
                <c:pt idx="148">
                  <c:v>-0.9510565162808823</c:v>
                </c:pt>
                <c:pt idx="149">
                  <c:v>-0.5877852522371034</c:v>
                </c:pt>
                <c:pt idx="150">
                  <c:v>-2.5716912540468817E-11</c:v>
                </c:pt>
                <c:pt idx="151">
                  <c:v>0.5877852522896746</c:v>
                </c:pt>
                <c:pt idx="152">
                  <c:v>0.9510565163009627</c:v>
                </c:pt>
                <c:pt idx="153">
                  <c:v>0.9510565162824665</c:v>
                </c:pt>
                <c:pt idx="154">
                  <c:v>0.587785252241251</c:v>
                </c:pt>
                <c:pt idx="155">
                  <c:v>3.084360089382343E-11</c:v>
                </c:pt>
                <c:pt idx="156">
                  <c:v>-0.587785252285527</c:v>
                </c:pt>
                <c:pt idx="157">
                  <c:v>-0.9510565162993784</c:v>
                </c:pt>
                <c:pt idx="158">
                  <c:v>-0.9510565162840507</c:v>
                </c:pt>
                <c:pt idx="159">
                  <c:v>-0.5877852522453986</c:v>
                </c:pt>
                <c:pt idx="160">
                  <c:v>-3.5970289247178044E-11</c:v>
                </c:pt>
                <c:pt idx="161">
                  <c:v>0.5877852522813795</c:v>
                </c:pt>
                <c:pt idx="162">
                  <c:v>0.9510565162977942</c:v>
                </c:pt>
                <c:pt idx="163">
                  <c:v>0.9510565162856349</c:v>
                </c:pt>
                <c:pt idx="164">
                  <c:v>0.5877852522495461</c:v>
                </c:pt>
                <c:pt idx="165">
                  <c:v>4.109697760053266E-11</c:v>
                </c:pt>
                <c:pt idx="166">
                  <c:v>-0.5877852522772319</c:v>
                </c:pt>
                <c:pt idx="167">
                  <c:v>-0.9510565162962099</c:v>
                </c:pt>
                <c:pt idx="168">
                  <c:v>-0.9510565162872192</c:v>
                </c:pt>
                <c:pt idx="169">
                  <c:v>-0.5877852522536937</c:v>
                </c:pt>
                <c:pt idx="170">
                  <c:v>-4.622366595388727E-11</c:v>
                </c:pt>
                <c:pt idx="171">
                  <c:v>0.5877852522730843</c:v>
                </c:pt>
                <c:pt idx="172">
                  <c:v>0.9510565162946257</c:v>
                </c:pt>
                <c:pt idx="173">
                  <c:v>0.9510565162888034</c:v>
                </c:pt>
                <c:pt idx="174">
                  <c:v>0.5877852522578414</c:v>
                </c:pt>
                <c:pt idx="175">
                  <c:v>-6.506496751969293E-11</c:v>
                </c:pt>
                <c:pt idx="176">
                  <c:v>-0.5877852522689367</c:v>
                </c:pt>
                <c:pt idx="177">
                  <c:v>-0.9510565162930414</c:v>
                </c:pt>
                <c:pt idx="178">
                  <c:v>-0.9510565162903877</c:v>
                </c:pt>
                <c:pt idx="179">
                  <c:v>-0.587785252261989</c:v>
                </c:pt>
                <c:pt idx="180">
                  <c:v>5.993827916633832E-11</c:v>
                </c:pt>
                <c:pt idx="181">
                  <c:v>0.5877852522647892</c:v>
                </c:pt>
                <c:pt idx="182">
                  <c:v>0.9510565162914573</c:v>
                </c:pt>
                <c:pt idx="183">
                  <c:v>0.9510565162919719</c:v>
                </c:pt>
                <c:pt idx="184">
                  <c:v>0.5877852522661365</c:v>
                </c:pt>
                <c:pt idx="185">
                  <c:v>-5.48115908129837E-11</c:v>
                </c:pt>
                <c:pt idx="186">
                  <c:v>-0.5877852522606415</c:v>
                </c:pt>
                <c:pt idx="187">
                  <c:v>-0.951056516289873</c:v>
                </c:pt>
                <c:pt idx="188">
                  <c:v>-0.9510565162935561</c:v>
                </c:pt>
                <c:pt idx="189">
                  <c:v>-0.5877852522702841</c:v>
                </c:pt>
                <c:pt idx="190">
                  <c:v>4.968490245962909E-11</c:v>
                </c:pt>
                <c:pt idx="191">
                  <c:v>0.5877852522564939</c:v>
                </c:pt>
                <c:pt idx="192">
                  <c:v>0.9510565162882888</c:v>
                </c:pt>
                <c:pt idx="193">
                  <c:v>0.9510565162951403</c:v>
                </c:pt>
                <c:pt idx="194">
                  <c:v>0.5877852522744317</c:v>
                </c:pt>
                <c:pt idx="195">
                  <c:v>-4.4558214106274474E-11</c:v>
                </c:pt>
                <c:pt idx="196">
                  <c:v>-0.5877852523465283</c:v>
                </c:pt>
                <c:pt idx="197">
                  <c:v>-0.9510565162867045</c:v>
                </c:pt>
                <c:pt idx="198">
                  <c:v>-0.9510565162967246</c:v>
                </c:pt>
                <c:pt idx="199">
                  <c:v>-0.5877852522785793</c:v>
                </c:pt>
                <c:pt idx="200">
                  <c:v>3.943152575291986E-11</c:v>
                </c:pt>
              </c:numCache>
            </c:numRef>
          </c:yVal>
          <c:smooth val="0"/>
        </c:ser>
        <c:ser>
          <c:idx val="2"/>
          <c:order val="2"/>
          <c:tx>
            <c:v>Sum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Sheet1!$D$2:$D$202</c:f>
              <c:numCach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xVal>
          <c:yVal>
            <c:numRef>
              <c:f>Sheet1!$G$2:$G$202</c:f>
              <c:numCache>
                <c:ptCount val="201"/>
                <c:pt idx="0">
                  <c:v>2.333683246646956E-11</c:v>
                </c:pt>
                <c:pt idx="1">
                  <c:v>1.17557050463984</c:v>
                </c:pt>
                <c:pt idx="2">
                  <c:v>1.9021130326250306</c:v>
                </c:pt>
                <c:pt idx="3">
                  <c:v>1.9021130326137763</c:v>
                </c:pt>
                <c:pt idx="4">
                  <c:v>1.1755705046103753</c:v>
                </c:pt>
                <c:pt idx="5">
                  <c:v>-1.3083455759760332E-11</c:v>
                </c:pt>
                <c:pt idx="6">
                  <c:v>-1.1755705046315448</c:v>
                </c:pt>
                <c:pt idx="7">
                  <c:v>-1.9021130326218623</c:v>
                </c:pt>
                <c:pt idx="8">
                  <c:v>-1.9021130326169446</c:v>
                </c:pt>
                <c:pt idx="9">
                  <c:v>-1.1755705046186704</c:v>
                </c:pt>
                <c:pt idx="10">
                  <c:v>2.8300790530511044E-12</c:v>
                </c:pt>
                <c:pt idx="11">
                  <c:v>1.1755705046232496</c:v>
                </c:pt>
                <c:pt idx="12">
                  <c:v>1.9021130326186937</c:v>
                </c:pt>
                <c:pt idx="13">
                  <c:v>1.9021130325481646</c:v>
                </c:pt>
                <c:pt idx="14">
                  <c:v>1.1755705046269656</c:v>
                </c:pt>
                <c:pt idx="15">
                  <c:v>7.423297653658123E-12</c:v>
                </c:pt>
                <c:pt idx="16">
                  <c:v>-1.1755705046149545</c:v>
                </c:pt>
                <c:pt idx="17">
                  <c:v>-1.9021130326155253</c:v>
                </c:pt>
                <c:pt idx="18">
                  <c:v>-1.902113032551333</c:v>
                </c:pt>
                <c:pt idx="19">
                  <c:v>-1.1755705046352607</c:v>
                </c:pt>
                <c:pt idx="20">
                  <c:v>-1.767667436036735E-11</c:v>
                </c:pt>
                <c:pt idx="21">
                  <c:v>1.1755705046066593</c:v>
                </c:pt>
                <c:pt idx="22">
                  <c:v>1.9021130326123568</c:v>
                </c:pt>
                <c:pt idx="23">
                  <c:v>1.9021130325545015</c:v>
                </c:pt>
                <c:pt idx="24">
                  <c:v>1.1755705046435558</c:v>
                </c:pt>
                <c:pt idx="25">
                  <c:v>2.7930051067076578E-11</c:v>
                </c:pt>
                <c:pt idx="26">
                  <c:v>-1.1755705045983642</c:v>
                </c:pt>
                <c:pt idx="27">
                  <c:v>-1.9021130326091884</c:v>
                </c:pt>
                <c:pt idx="28">
                  <c:v>-1.9021130325576698</c:v>
                </c:pt>
                <c:pt idx="29">
                  <c:v>-1.175570504651851</c:v>
                </c:pt>
                <c:pt idx="30">
                  <c:v>-3.8183427773785805E-11</c:v>
                </c:pt>
                <c:pt idx="31">
                  <c:v>1.175570504590069</c:v>
                </c:pt>
                <c:pt idx="32">
                  <c:v>1.9021130326060198</c:v>
                </c:pt>
                <c:pt idx="33">
                  <c:v>1.9021130325608384</c:v>
                </c:pt>
                <c:pt idx="34">
                  <c:v>1.1755705046601461</c:v>
                </c:pt>
                <c:pt idx="35">
                  <c:v>4.843680448049503E-11</c:v>
                </c:pt>
                <c:pt idx="36">
                  <c:v>-1.175570504581774</c:v>
                </c:pt>
                <c:pt idx="37">
                  <c:v>-1.9021130326028515</c:v>
                </c:pt>
                <c:pt idx="38">
                  <c:v>-1.9021130325640068</c:v>
                </c:pt>
                <c:pt idx="39">
                  <c:v>-1.1755705044800775</c:v>
                </c:pt>
                <c:pt idx="40">
                  <c:v>-5.869018118720426E-11</c:v>
                </c:pt>
                <c:pt idx="41">
                  <c:v>1.1755705045734786</c:v>
                </c:pt>
                <c:pt idx="42">
                  <c:v>1.902113032599683</c:v>
                </c:pt>
                <c:pt idx="43">
                  <c:v>1.9021130325671753</c:v>
                </c:pt>
                <c:pt idx="44">
                  <c:v>1.1755705044883726</c:v>
                </c:pt>
                <c:pt idx="45">
                  <c:v>6.894355789391349E-11</c:v>
                </c:pt>
                <c:pt idx="46">
                  <c:v>-1.1755705045651834</c:v>
                </c:pt>
                <c:pt idx="47">
                  <c:v>-1.9021130325965145</c:v>
                </c:pt>
                <c:pt idx="48">
                  <c:v>-1.9021130325703437</c:v>
                </c:pt>
                <c:pt idx="49">
                  <c:v>-1.1755705044966678</c:v>
                </c:pt>
                <c:pt idx="50">
                  <c:v>-7.919693460062271E-11</c:v>
                </c:pt>
                <c:pt idx="51">
                  <c:v>1.1755705045568883</c:v>
                </c:pt>
                <c:pt idx="52">
                  <c:v>1.902113032593346</c:v>
                </c:pt>
                <c:pt idx="53">
                  <c:v>1.9021130325735123</c:v>
                </c:pt>
                <c:pt idx="54">
                  <c:v>1.175570504504963</c:v>
                </c:pt>
                <c:pt idx="55">
                  <c:v>8.945031130733194E-11</c:v>
                </c:pt>
                <c:pt idx="56">
                  <c:v>-1.1755705045485931</c:v>
                </c:pt>
                <c:pt idx="57">
                  <c:v>-1.9021130325901776</c:v>
                </c:pt>
                <c:pt idx="58">
                  <c:v>-1.9021130325766806</c:v>
                </c:pt>
                <c:pt idx="59">
                  <c:v>-1.175570504513258</c:v>
                </c:pt>
                <c:pt idx="60">
                  <c:v>1.3312695563982846E-10</c:v>
                </c:pt>
                <c:pt idx="61">
                  <c:v>1.175570504540298</c:v>
                </c:pt>
                <c:pt idx="62">
                  <c:v>1.902113032587009</c:v>
                </c:pt>
                <c:pt idx="63">
                  <c:v>1.9021130325798492</c:v>
                </c:pt>
                <c:pt idx="64">
                  <c:v>1.1755705045215532</c:v>
                </c:pt>
                <c:pt idx="65">
                  <c:v>-1.2287357893311923E-10</c:v>
                </c:pt>
                <c:pt idx="66">
                  <c:v>-1.1755705045320028</c:v>
                </c:pt>
                <c:pt idx="67">
                  <c:v>-1.9021130325838407</c:v>
                </c:pt>
                <c:pt idx="68">
                  <c:v>-1.9021130325830176</c:v>
                </c:pt>
                <c:pt idx="69">
                  <c:v>-1.1755705045298483</c:v>
                </c:pt>
                <c:pt idx="70">
                  <c:v>1.1262020222641E-10</c:v>
                </c:pt>
                <c:pt idx="71">
                  <c:v>1.1755705045237077</c:v>
                </c:pt>
                <c:pt idx="72">
                  <c:v>1.902113032580672</c:v>
                </c:pt>
                <c:pt idx="73">
                  <c:v>1.9021130325861861</c:v>
                </c:pt>
                <c:pt idx="74">
                  <c:v>1.1755705045381435</c:v>
                </c:pt>
                <c:pt idx="75">
                  <c:v>-1.0236682551970078E-10</c:v>
                </c:pt>
                <c:pt idx="76">
                  <c:v>-1.1755705045154126</c:v>
                </c:pt>
                <c:pt idx="77">
                  <c:v>-1.9021130325775037</c:v>
                </c:pt>
                <c:pt idx="78">
                  <c:v>-1.9021130325893545</c:v>
                </c:pt>
                <c:pt idx="79">
                  <c:v>-1.1755705045464386</c:v>
                </c:pt>
                <c:pt idx="80">
                  <c:v>9.211344881299155E-11</c:v>
                </c:pt>
                <c:pt idx="81">
                  <c:v>1.1755705046954814</c:v>
                </c:pt>
                <c:pt idx="82">
                  <c:v>1.9021130325743352</c:v>
                </c:pt>
                <c:pt idx="83">
                  <c:v>1.902113032592523</c:v>
                </c:pt>
                <c:pt idx="84">
                  <c:v>1.1755705045547338</c:v>
                </c:pt>
                <c:pt idx="85">
                  <c:v>-8.186007210628232E-11</c:v>
                </c:pt>
                <c:pt idx="86">
                  <c:v>-1.1755705046871863</c:v>
                </c:pt>
                <c:pt idx="87">
                  <c:v>-1.9021130325711668</c:v>
                </c:pt>
                <c:pt idx="88">
                  <c:v>-1.9021130325956914</c:v>
                </c:pt>
                <c:pt idx="89">
                  <c:v>-1.175570504563029</c:v>
                </c:pt>
                <c:pt idx="90">
                  <c:v>7.16066953995731E-11</c:v>
                </c:pt>
                <c:pt idx="91">
                  <c:v>1.1755705046788911</c:v>
                </c:pt>
                <c:pt idx="92">
                  <c:v>1.9021130325679982</c:v>
                </c:pt>
                <c:pt idx="93">
                  <c:v>1.90211303259886</c:v>
                </c:pt>
                <c:pt idx="94">
                  <c:v>1.175570504571324</c:v>
                </c:pt>
                <c:pt idx="95">
                  <c:v>-6.135331869286387E-11</c:v>
                </c:pt>
                <c:pt idx="96">
                  <c:v>-1.175570504670596</c:v>
                </c:pt>
                <c:pt idx="97">
                  <c:v>-1.9021130325648299</c:v>
                </c:pt>
                <c:pt idx="98">
                  <c:v>-1.9021130326020284</c:v>
                </c:pt>
                <c:pt idx="99">
                  <c:v>-1.1755705045796192</c:v>
                </c:pt>
                <c:pt idx="100">
                  <c:v>5.109994198615464E-11</c:v>
                </c:pt>
                <c:pt idx="101">
                  <c:v>1.1755705046623008</c:v>
                </c:pt>
                <c:pt idx="102">
                  <c:v>1.9021130325616613</c:v>
                </c:pt>
                <c:pt idx="103">
                  <c:v>1.902113032605197</c:v>
                </c:pt>
                <c:pt idx="104">
                  <c:v>1.1755705045879143</c:v>
                </c:pt>
                <c:pt idx="105">
                  <c:v>-4.084656527944541E-11</c:v>
                </c:pt>
                <c:pt idx="106">
                  <c:v>-1.1755705046540055</c:v>
                </c:pt>
                <c:pt idx="107">
                  <c:v>-1.9021130326304414</c:v>
                </c:pt>
                <c:pt idx="108">
                  <c:v>-1.9021130326083653</c:v>
                </c:pt>
                <c:pt idx="109">
                  <c:v>-1.1755705045962097</c:v>
                </c:pt>
                <c:pt idx="110">
                  <c:v>3.0593188572736185E-11</c:v>
                </c:pt>
                <c:pt idx="111">
                  <c:v>1.1755705046457103</c:v>
                </c:pt>
                <c:pt idx="112">
                  <c:v>1.902113032627273</c:v>
                </c:pt>
                <c:pt idx="113">
                  <c:v>1.9021130326115339</c:v>
                </c:pt>
                <c:pt idx="114">
                  <c:v>1.1755705046045049</c:v>
                </c:pt>
                <c:pt idx="115">
                  <c:v>-2.0339811866026958E-11</c:v>
                </c:pt>
                <c:pt idx="116">
                  <c:v>-1.1755705046374152</c:v>
                </c:pt>
                <c:pt idx="117">
                  <c:v>-1.9021130326241045</c:v>
                </c:pt>
                <c:pt idx="118">
                  <c:v>-1.9021130326147024</c:v>
                </c:pt>
                <c:pt idx="119">
                  <c:v>-1.1755705046128</c:v>
                </c:pt>
                <c:pt idx="120">
                  <c:v>1.008643515931773E-11</c:v>
                </c:pt>
                <c:pt idx="121">
                  <c:v>1.17557050462912</c:v>
                </c:pt>
                <c:pt idx="122">
                  <c:v>1.9021130326209361</c:v>
                </c:pt>
                <c:pt idx="123">
                  <c:v>1.9021130326178708</c:v>
                </c:pt>
                <c:pt idx="124">
                  <c:v>1.1755705046210951</c:v>
                </c:pt>
                <c:pt idx="125">
                  <c:v>1.6694154739149702E-13</c:v>
                </c:pt>
                <c:pt idx="126">
                  <c:v>-1.175570504620825</c:v>
                </c:pt>
                <c:pt idx="127">
                  <c:v>-1.9021130326177675</c:v>
                </c:pt>
                <c:pt idx="128">
                  <c:v>-1.9021130325490907</c:v>
                </c:pt>
                <c:pt idx="129">
                  <c:v>-1.1755705046293903</c:v>
                </c:pt>
                <c:pt idx="130">
                  <c:v>-1.0420318254100724E-11</c:v>
                </c:pt>
                <c:pt idx="131">
                  <c:v>1.1755705046125298</c:v>
                </c:pt>
                <c:pt idx="132">
                  <c:v>1.9021130326145992</c:v>
                </c:pt>
                <c:pt idx="133">
                  <c:v>1.902113032552259</c:v>
                </c:pt>
                <c:pt idx="134">
                  <c:v>1.1755705046376854</c:v>
                </c:pt>
                <c:pt idx="135">
                  <c:v>2.0673694960809952E-11</c:v>
                </c:pt>
                <c:pt idx="136">
                  <c:v>-1.1755705046042346</c:v>
                </c:pt>
                <c:pt idx="137">
                  <c:v>-1.9021130326114306</c:v>
                </c:pt>
                <c:pt idx="138">
                  <c:v>-1.9021130325554276</c:v>
                </c:pt>
                <c:pt idx="139">
                  <c:v>-1.1755705046459806</c:v>
                </c:pt>
                <c:pt idx="140">
                  <c:v>-3.092707166751918E-11</c:v>
                </c:pt>
                <c:pt idx="141">
                  <c:v>1.1755705045959395</c:v>
                </c:pt>
                <c:pt idx="142">
                  <c:v>1.9021130326082623</c:v>
                </c:pt>
                <c:pt idx="143">
                  <c:v>1.902113032558596</c:v>
                </c:pt>
                <c:pt idx="144">
                  <c:v>1.1755705046542757</c:v>
                </c:pt>
                <c:pt idx="145">
                  <c:v>4.1180448374228407E-11</c:v>
                </c:pt>
                <c:pt idx="146">
                  <c:v>-1.1755705045876443</c:v>
                </c:pt>
                <c:pt idx="147">
                  <c:v>-1.9021130326050937</c:v>
                </c:pt>
                <c:pt idx="148">
                  <c:v>-1.9021130325617646</c:v>
                </c:pt>
                <c:pt idx="149">
                  <c:v>-1.1755705044742069</c:v>
                </c:pt>
                <c:pt idx="150">
                  <c:v>-5.1433825080937634E-11</c:v>
                </c:pt>
                <c:pt idx="151">
                  <c:v>1.1755705045793492</c:v>
                </c:pt>
                <c:pt idx="152">
                  <c:v>1.9021130326019253</c:v>
                </c:pt>
                <c:pt idx="153">
                  <c:v>1.902113032564933</c:v>
                </c:pt>
                <c:pt idx="154">
                  <c:v>1.175570504482502</c:v>
                </c:pt>
                <c:pt idx="155">
                  <c:v>6.168720178764686E-11</c:v>
                </c:pt>
                <c:pt idx="156">
                  <c:v>-1.175570504571054</c:v>
                </c:pt>
                <c:pt idx="157">
                  <c:v>-1.9021130325987567</c:v>
                </c:pt>
                <c:pt idx="158">
                  <c:v>-1.9021130325681015</c:v>
                </c:pt>
                <c:pt idx="159">
                  <c:v>-1.1755705044907971</c:v>
                </c:pt>
                <c:pt idx="160">
                  <c:v>-7.194057849435609E-11</c:v>
                </c:pt>
                <c:pt idx="161">
                  <c:v>1.175570504562759</c:v>
                </c:pt>
                <c:pt idx="162">
                  <c:v>1.9021130325955884</c:v>
                </c:pt>
                <c:pt idx="163">
                  <c:v>1.9021130325712698</c:v>
                </c:pt>
                <c:pt idx="164">
                  <c:v>1.1755705044990923</c:v>
                </c:pt>
                <c:pt idx="165">
                  <c:v>8.219395520106532E-11</c:v>
                </c:pt>
                <c:pt idx="166">
                  <c:v>-1.1755705045544638</c:v>
                </c:pt>
                <c:pt idx="167">
                  <c:v>-1.9021130325924198</c:v>
                </c:pt>
                <c:pt idx="168">
                  <c:v>-1.9021130325744384</c:v>
                </c:pt>
                <c:pt idx="169">
                  <c:v>-1.1755705045073874</c:v>
                </c:pt>
                <c:pt idx="170">
                  <c:v>-9.244733190777454E-11</c:v>
                </c:pt>
                <c:pt idx="171">
                  <c:v>1.1755705045461686</c:v>
                </c:pt>
                <c:pt idx="172">
                  <c:v>1.9021130325892515</c:v>
                </c:pt>
                <c:pt idx="173">
                  <c:v>1.9021130325776068</c:v>
                </c:pt>
                <c:pt idx="174">
                  <c:v>1.1755705045156828</c:v>
                </c:pt>
                <c:pt idx="175">
                  <c:v>-1.3012993503938586E-10</c:v>
                </c:pt>
                <c:pt idx="176">
                  <c:v>-1.1755705045378735</c:v>
                </c:pt>
                <c:pt idx="177">
                  <c:v>-1.9021130325860829</c:v>
                </c:pt>
                <c:pt idx="178">
                  <c:v>-1.9021130325807754</c:v>
                </c:pt>
                <c:pt idx="179">
                  <c:v>-1.175570504523978</c:v>
                </c:pt>
                <c:pt idx="180">
                  <c:v>1.1987655833267663E-10</c:v>
                </c:pt>
                <c:pt idx="181">
                  <c:v>1.1755705045295783</c:v>
                </c:pt>
                <c:pt idx="182">
                  <c:v>1.9021130325829145</c:v>
                </c:pt>
                <c:pt idx="183">
                  <c:v>1.9021130325839437</c:v>
                </c:pt>
                <c:pt idx="184">
                  <c:v>1.175570504532273</c:v>
                </c:pt>
                <c:pt idx="185">
                  <c:v>-1.096231816259674E-10</c:v>
                </c:pt>
                <c:pt idx="186">
                  <c:v>-1.175570504521283</c:v>
                </c:pt>
                <c:pt idx="187">
                  <c:v>-1.902113032579746</c:v>
                </c:pt>
                <c:pt idx="188">
                  <c:v>-1.9021130325871123</c:v>
                </c:pt>
                <c:pt idx="189">
                  <c:v>-1.1755705045405682</c:v>
                </c:pt>
                <c:pt idx="190">
                  <c:v>9.936980491925818E-11</c:v>
                </c:pt>
                <c:pt idx="191">
                  <c:v>1.1755705045129878</c:v>
                </c:pt>
                <c:pt idx="192">
                  <c:v>1.9021130325765776</c:v>
                </c:pt>
                <c:pt idx="193">
                  <c:v>1.9021130325902806</c:v>
                </c:pt>
                <c:pt idx="194">
                  <c:v>1.1755705045488634</c:v>
                </c:pt>
                <c:pt idx="195">
                  <c:v>-8.911642821254895E-11</c:v>
                </c:pt>
                <c:pt idx="196">
                  <c:v>-1.1755705046930567</c:v>
                </c:pt>
                <c:pt idx="197">
                  <c:v>-1.902113032573409</c:v>
                </c:pt>
                <c:pt idx="198">
                  <c:v>-1.9021130325934492</c:v>
                </c:pt>
                <c:pt idx="199">
                  <c:v>-1.1755705045571585</c:v>
                </c:pt>
                <c:pt idx="200">
                  <c:v>7.886305150583972E-11</c:v>
                </c:pt>
              </c:numCache>
            </c:numRef>
          </c:yVal>
          <c:smooth val="0"/>
        </c:ser>
        <c:axId val="46963018"/>
        <c:axId val="20013979"/>
      </c:scatterChart>
      <c:valAx>
        <c:axId val="46963018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0013979"/>
        <c:crosses val="autoZero"/>
        <c:crossBetween val="midCat"/>
        <c:dispUnits/>
      </c:valAx>
      <c:valAx>
        <c:axId val="20013979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crossAx val="469630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19050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9525" y="0"/>
        <a:ext cx="67151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21</xdr:row>
      <xdr:rowOff>9525</xdr:rowOff>
    </xdr:from>
    <xdr:to>
      <xdr:col>3</xdr:col>
      <xdr:colOff>590550</xdr:colOff>
      <xdr:row>28</xdr:row>
      <xdr:rowOff>28575</xdr:rowOff>
    </xdr:to>
    <xdr:grpSp>
      <xdr:nvGrpSpPr>
        <xdr:cNvPr id="2" name="Group 16"/>
        <xdr:cNvGrpSpPr>
          <a:grpSpLocks/>
        </xdr:cNvGrpSpPr>
      </xdr:nvGrpSpPr>
      <xdr:grpSpPr>
        <a:xfrm>
          <a:off x="1219200" y="3409950"/>
          <a:ext cx="1200150" cy="1152525"/>
          <a:chOff x="128" y="358"/>
          <a:chExt cx="126" cy="121"/>
        </a:xfrm>
        <a:solidFill>
          <a:srgbClr val="FFFFFF"/>
        </a:solidFill>
      </xdr:grpSpPr>
    </xdr:grpSp>
    <xdr:clientData/>
  </xdr:twoCellAnchor>
  <xdr:twoCellAnchor>
    <xdr:from>
      <xdr:col>5</xdr:col>
      <xdr:colOff>600075</xdr:colOff>
      <xdr:row>21</xdr:row>
      <xdr:rowOff>19050</xdr:rowOff>
    </xdr:from>
    <xdr:to>
      <xdr:col>7</xdr:col>
      <xdr:colOff>590550</xdr:colOff>
      <xdr:row>28</xdr:row>
      <xdr:rowOff>19050</xdr:rowOff>
    </xdr:to>
    <xdr:grpSp>
      <xdr:nvGrpSpPr>
        <xdr:cNvPr id="7" name="Group 17"/>
        <xdr:cNvGrpSpPr>
          <a:grpSpLocks/>
        </xdr:cNvGrpSpPr>
      </xdr:nvGrpSpPr>
      <xdr:grpSpPr>
        <a:xfrm>
          <a:off x="3648075" y="3419475"/>
          <a:ext cx="1209675" cy="1133475"/>
          <a:chOff x="383" y="359"/>
          <a:chExt cx="127" cy="119"/>
        </a:xfrm>
        <a:solidFill>
          <a:srgbClr val="FFFFFF"/>
        </a:solidFill>
      </xdr:grpSpPr>
    </xdr:grpSp>
    <xdr:clientData/>
  </xdr:twoCellAnchor>
  <xdr:twoCellAnchor>
    <xdr:from>
      <xdr:col>2</xdr:col>
      <xdr:colOff>9525</xdr:colOff>
      <xdr:row>29</xdr:row>
      <xdr:rowOff>0</xdr:rowOff>
    </xdr:from>
    <xdr:to>
      <xdr:col>8</xdr:col>
      <xdr:colOff>600075</xdr:colOff>
      <xdr:row>31</xdr:row>
      <xdr:rowOff>152400</xdr:rowOff>
    </xdr:to>
    <xdr:grpSp>
      <xdr:nvGrpSpPr>
        <xdr:cNvPr id="12" name="Group 19"/>
        <xdr:cNvGrpSpPr>
          <a:grpSpLocks/>
        </xdr:cNvGrpSpPr>
      </xdr:nvGrpSpPr>
      <xdr:grpSpPr>
        <a:xfrm>
          <a:off x="1228725" y="4695825"/>
          <a:ext cx="4248150" cy="476250"/>
          <a:chOff x="129" y="493"/>
          <a:chExt cx="446" cy="5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02"/>
  <sheetViews>
    <sheetView workbookViewId="0" topLeftCell="A1">
      <selection activeCell="B11" sqref="B11"/>
    </sheetView>
  </sheetViews>
  <sheetFormatPr defaultColWidth="9.140625" defaultRowHeight="12.75"/>
  <cols>
    <col min="1" max="1" width="11.421875" style="0" customWidth="1"/>
    <col min="2" max="2" width="11.57421875" style="0" bestFit="1" customWidth="1"/>
  </cols>
  <sheetData>
    <row r="1" spans="1:7" ht="12.75">
      <c r="A1" s="1"/>
      <c r="B1" s="2" t="s">
        <v>9</v>
      </c>
      <c r="C1" s="11" t="s">
        <v>10</v>
      </c>
      <c r="D1" s="12" t="s">
        <v>7</v>
      </c>
      <c r="E1" s="12" t="s">
        <v>8</v>
      </c>
      <c r="F1" s="12" t="s">
        <v>13</v>
      </c>
      <c r="G1" s="12" t="s">
        <v>12</v>
      </c>
    </row>
    <row r="2" spans="1:7" ht="12.75">
      <c r="A2" s="3" t="s">
        <v>0</v>
      </c>
      <c r="B2" s="4">
        <f>B22/100</f>
        <v>1</v>
      </c>
      <c r="C2" s="4">
        <f>C22/100</f>
        <v>1</v>
      </c>
      <c r="D2">
        <v>0</v>
      </c>
      <c r="E2">
        <f>$B$2*SIN($B$7*D2-$B$8*$B$11+$B$5)</f>
        <v>1.166841623323478E-11</v>
      </c>
      <c r="F2">
        <f>$C$2*SIN($C$7*D2-$C$8*$B$11+$C$5)</f>
        <v>1.166841623323478E-11</v>
      </c>
      <c r="G2">
        <f>E2+F2</f>
        <v>2.333683246646956E-11</v>
      </c>
    </row>
    <row r="3" spans="1:7" ht="12.75">
      <c r="A3" s="3" t="s">
        <v>1</v>
      </c>
      <c r="B3" s="4">
        <f>B23/20</f>
        <v>1</v>
      </c>
      <c r="C3" s="4">
        <f>C23/20</f>
        <v>1</v>
      </c>
      <c r="D3">
        <f>D2+0.1</f>
        <v>0.1</v>
      </c>
      <c r="E3">
        <f aca="true" t="shared" si="0" ref="E3:E66">$B$2*SIN($B$7*D3-$B$8*$B$11+$B$5)</f>
        <v>0.58778525231992</v>
      </c>
      <c r="F3">
        <f>$C$2*SIN($C$7*D3-$C$8*$B$11+$C$5)</f>
        <v>0.58778525231992</v>
      </c>
      <c r="G3">
        <f>E3+F3</f>
        <v>1.17557050463984</v>
      </c>
    </row>
    <row r="4" spans="1:7" ht="12.75">
      <c r="A4" s="3" t="s">
        <v>2</v>
      </c>
      <c r="B4" s="4">
        <f>B24/20</f>
        <v>1.2</v>
      </c>
      <c r="C4" s="4">
        <f>C24/20</f>
        <v>1.2</v>
      </c>
      <c r="D4">
        <f>D3+0.1</f>
        <v>0.2</v>
      </c>
      <c r="E4">
        <f t="shared" si="0"/>
        <v>0.9510565163125153</v>
      </c>
      <c r="F4">
        <f>$C$2*SIN($C$7*D4-$C$8*$B$11+$C$5)</f>
        <v>0.9510565163125153</v>
      </c>
      <c r="G4">
        <f>E4+F4</f>
        <v>1.9021130326250306</v>
      </c>
    </row>
    <row r="5" spans="1:7" ht="12.75">
      <c r="A5" s="3" t="s">
        <v>3</v>
      </c>
      <c r="B5" s="5">
        <f>B25*PI()/50</f>
        <v>0</v>
      </c>
      <c r="C5" s="5">
        <f>C25*PI()/50</f>
        <v>0</v>
      </c>
      <c r="D5">
        <f aca="true" t="shared" si="1" ref="D5:D41">D4+0.1</f>
        <v>0.30000000000000004</v>
      </c>
      <c r="E5">
        <f t="shared" si="0"/>
        <v>0.9510565163068881</v>
      </c>
      <c r="F5">
        <f aca="true" t="shared" si="2" ref="F5:F42">$C$2*SIN($C$7*D5-$C$8*$B$11+$C$5)</f>
        <v>0.9510565163068881</v>
      </c>
      <c r="G5">
        <f aca="true" t="shared" si="3" ref="G5:G42">E5+F5</f>
        <v>1.9021130326137763</v>
      </c>
    </row>
    <row r="6" spans="1:7" ht="12.75">
      <c r="A6" s="6" t="s">
        <v>4</v>
      </c>
      <c r="B6" s="8">
        <f>IF(B26=TRUE,1,-1)</f>
        <v>1</v>
      </c>
      <c r="C6" s="8">
        <f>IF(C26=TRUE,1,-1)</f>
        <v>1</v>
      </c>
      <c r="D6">
        <f t="shared" si="1"/>
        <v>0.4</v>
      </c>
      <c r="E6">
        <f t="shared" si="0"/>
        <v>0.5877852523051876</v>
      </c>
      <c r="F6">
        <f t="shared" si="2"/>
        <v>0.5877852523051876</v>
      </c>
      <c r="G6">
        <f t="shared" si="3"/>
        <v>1.1755705046103753</v>
      </c>
    </row>
    <row r="7" spans="1:7" ht="12.75">
      <c r="A7" s="7" t="s">
        <v>5</v>
      </c>
      <c r="B7" s="9">
        <f>2*PI()/B3</f>
        <v>6.283185307179586</v>
      </c>
      <c r="C7" s="9">
        <f>2*PI()/C3</f>
        <v>6.283185307179586</v>
      </c>
      <c r="D7">
        <f t="shared" si="1"/>
        <v>0.5</v>
      </c>
      <c r="E7">
        <f t="shared" si="0"/>
        <v>-6.541727879880166E-12</v>
      </c>
      <c r="F7">
        <f t="shared" si="2"/>
        <v>-6.541727879880166E-12</v>
      </c>
      <c r="G7">
        <f t="shared" si="3"/>
        <v>-1.3083455759760332E-11</v>
      </c>
    </row>
    <row r="8" spans="1:7" ht="12.75">
      <c r="A8" s="10" t="s">
        <v>6</v>
      </c>
      <c r="B8" s="9">
        <f>+B4*B7*B6</f>
        <v>7.5398223686155035</v>
      </c>
      <c r="C8" s="9">
        <f>+C4*C7*C6</f>
        <v>7.5398223686155035</v>
      </c>
      <c r="D8">
        <f t="shared" si="1"/>
        <v>0.6</v>
      </c>
      <c r="E8">
        <f t="shared" si="0"/>
        <v>-0.5877852523157724</v>
      </c>
      <c r="F8">
        <f t="shared" si="2"/>
        <v>-0.5877852523157724</v>
      </c>
      <c r="G8">
        <f t="shared" si="3"/>
        <v>-1.1755705046315448</v>
      </c>
    </row>
    <row r="9" spans="4:7" ht="12.75">
      <c r="D9">
        <f t="shared" si="1"/>
        <v>0.7</v>
      </c>
      <c r="E9">
        <f t="shared" si="0"/>
        <v>-0.9510565163109311</v>
      </c>
      <c r="F9">
        <f t="shared" si="2"/>
        <v>-0.9510565163109311</v>
      </c>
      <c r="G9">
        <f t="shared" si="3"/>
        <v>-1.9021130326218623</v>
      </c>
    </row>
    <row r="10" spans="4:7" ht="12.75">
      <c r="D10">
        <f t="shared" si="1"/>
        <v>0.7999999999999999</v>
      </c>
      <c r="E10">
        <f t="shared" si="0"/>
        <v>-0.9510565163084723</v>
      </c>
      <c r="F10">
        <f t="shared" si="2"/>
        <v>-0.9510565163084723</v>
      </c>
      <c r="G10">
        <f t="shared" si="3"/>
        <v>-1.9021130326169446</v>
      </c>
    </row>
    <row r="11" spans="1:7" ht="12.75">
      <c r="A11" t="s">
        <v>11</v>
      </c>
      <c r="B11">
        <v>100000</v>
      </c>
      <c r="D11">
        <f t="shared" si="1"/>
        <v>0.8999999999999999</v>
      </c>
      <c r="E11">
        <f t="shared" si="0"/>
        <v>-0.5877852523093352</v>
      </c>
      <c r="F11">
        <f t="shared" si="2"/>
        <v>-0.5877852523093352</v>
      </c>
      <c r="G11">
        <f t="shared" si="3"/>
        <v>-1.1755705046186704</v>
      </c>
    </row>
    <row r="12" spans="4:7" ht="12.75">
      <c r="D12">
        <f t="shared" si="1"/>
        <v>0.9999999999999999</v>
      </c>
      <c r="E12">
        <f t="shared" si="0"/>
        <v>1.4150395265255522E-12</v>
      </c>
      <c r="F12">
        <f t="shared" si="2"/>
        <v>1.4150395265255522E-12</v>
      </c>
      <c r="G12">
        <f t="shared" si="3"/>
        <v>2.8300790530511044E-12</v>
      </c>
    </row>
    <row r="13" spans="4:7" ht="12.75">
      <c r="D13">
        <f t="shared" si="1"/>
        <v>1.0999999999999999</v>
      </c>
      <c r="E13">
        <f t="shared" si="0"/>
        <v>0.5877852523116248</v>
      </c>
      <c r="F13">
        <f t="shared" si="2"/>
        <v>0.5877852523116248</v>
      </c>
      <c r="G13">
        <f t="shared" si="3"/>
        <v>1.1755705046232496</v>
      </c>
    </row>
    <row r="14" spans="4:7" ht="12.75">
      <c r="D14">
        <f t="shared" si="1"/>
        <v>1.2</v>
      </c>
      <c r="E14">
        <f t="shared" si="0"/>
        <v>0.9510565163093468</v>
      </c>
      <c r="F14">
        <f t="shared" si="2"/>
        <v>0.9510565163093468</v>
      </c>
      <c r="G14">
        <f t="shared" si="3"/>
        <v>1.9021130326186937</v>
      </c>
    </row>
    <row r="15" spans="4:7" ht="12.75">
      <c r="D15">
        <f t="shared" si="1"/>
        <v>1.3</v>
      </c>
      <c r="E15">
        <f t="shared" si="0"/>
        <v>0.9510565162740823</v>
      </c>
      <c r="F15">
        <f t="shared" si="2"/>
        <v>0.9510565162740823</v>
      </c>
      <c r="G15">
        <f t="shared" si="3"/>
        <v>1.9021130325481646</v>
      </c>
    </row>
    <row r="16" spans="4:7" ht="12.75">
      <c r="D16">
        <f t="shared" si="1"/>
        <v>1.4000000000000001</v>
      </c>
      <c r="E16">
        <f t="shared" si="0"/>
        <v>0.5877852523134828</v>
      </c>
      <c r="F16">
        <f t="shared" si="2"/>
        <v>0.5877852523134828</v>
      </c>
      <c r="G16">
        <f t="shared" si="3"/>
        <v>1.1755705046269656</v>
      </c>
    </row>
    <row r="17" spans="4:7" ht="12.75">
      <c r="D17">
        <f t="shared" si="1"/>
        <v>1.5000000000000002</v>
      </c>
      <c r="E17">
        <f t="shared" si="0"/>
        <v>3.7116488268290615E-12</v>
      </c>
      <c r="F17">
        <f t="shared" si="2"/>
        <v>3.7116488268290615E-12</v>
      </c>
      <c r="G17">
        <f t="shared" si="3"/>
        <v>7.423297653658123E-12</v>
      </c>
    </row>
    <row r="18" spans="4:7" ht="12.75">
      <c r="D18">
        <f t="shared" si="1"/>
        <v>1.6000000000000003</v>
      </c>
      <c r="E18">
        <f t="shared" si="0"/>
        <v>-0.5877852523074772</v>
      </c>
      <c r="F18">
        <f t="shared" si="2"/>
        <v>-0.5877852523074772</v>
      </c>
      <c r="G18">
        <f t="shared" si="3"/>
        <v>-1.1755705046149545</v>
      </c>
    </row>
    <row r="19" spans="4:7" ht="12.75">
      <c r="D19">
        <f t="shared" si="1"/>
        <v>1.7000000000000004</v>
      </c>
      <c r="E19">
        <f t="shared" si="0"/>
        <v>-0.9510565163077627</v>
      </c>
      <c r="F19">
        <f t="shared" si="2"/>
        <v>-0.9510565163077627</v>
      </c>
      <c r="G19">
        <f t="shared" si="3"/>
        <v>-1.9021130326155253</v>
      </c>
    </row>
    <row r="20" spans="4:7" ht="12.75">
      <c r="D20">
        <f t="shared" si="1"/>
        <v>1.8000000000000005</v>
      </c>
      <c r="E20">
        <f t="shared" si="0"/>
        <v>-0.9510565162756665</v>
      </c>
      <c r="F20">
        <f t="shared" si="2"/>
        <v>-0.9510565162756665</v>
      </c>
      <c r="G20">
        <f t="shared" si="3"/>
        <v>-1.902113032551333</v>
      </c>
    </row>
    <row r="21" spans="4:7" ht="12.75">
      <c r="D21">
        <f t="shared" si="1"/>
        <v>1.9000000000000006</v>
      </c>
      <c r="E21">
        <f t="shared" si="0"/>
        <v>-0.5877852523176303</v>
      </c>
      <c r="F21">
        <f t="shared" si="2"/>
        <v>-0.5877852523176303</v>
      </c>
      <c r="G21">
        <f t="shared" si="3"/>
        <v>-1.1755705046352607</v>
      </c>
    </row>
    <row r="22" spans="2:7" ht="12.75">
      <c r="B22">
        <v>100</v>
      </c>
      <c r="C22">
        <v>100</v>
      </c>
      <c r="D22">
        <f t="shared" si="1"/>
        <v>2.0000000000000004</v>
      </c>
      <c r="E22">
        <f t="shared" si="0"/>
        <v>-8.838337180183675E-12</v>
      </c>
      <c r="F22">
        <f t="shared" si="2"/>
        <v>-8.838337180183675E-12</v>
      </c>
      <c r="G22">
        <f t="shared" si="3"/>
        <v>-1.767667436036735E-11</v>
      </c>
    </row>
    <row r="23" spans="2:7" ht="12.75">
      <c r="B23">
        <v>20</v>
      </c>
      <c r="C23">
        <v>20</v>
      </c>
      <c r="D23">
        <f t="shared" si="1"/>
        <v>2.1000000000000005</v>
      </c>
      <c r="E23">
        <f t="shared" si="0"/>
        <v>0.5877852523033297</v>
      </c>
      <c r="F23">
        <f t="shared" si="2"/>
        <v>0.5877852523033297</v>
      </c>
      <c r="G23">
        <f t="shared" si="3"/>
        <v>1.1755705046066593</v>
      </c>
    </row>
    <row r="24" spans="2:7" ht="12.75">
      <c r="B24">
        <v>24</v>
      </c>
      <c r="C24">
        <v>24</v>
      </c>
      <c r="D24">
        <f t="shared" si="1"/>
        <v>2.2000000000000006</v>
      </c>
      <c r="E24">
        <f t="shared" si="0"/>
        <v>0.9510565163061784</v>
      </c>
      <c r="F24">
        <f t="shared" si="2"/>
        <v>0.9510565163061784</v>
      </c>
      <c r="G24">
        <f t="shared" si="3"/>
        <v>1.9021130326123568</v>
      </c>
    </row>
    <row r="25" spans="2:7" ht="12.75">
      <c r="B25">
        <v>0</v>
      </c>
      <c r="C25">
        <v>0</v>
      </c>
      <c r="D25">
        <f t="shared" si="1"/>
        <v>2.3000000000000007</v>
      </c>
      <c r="E25">
        <f t="shared" si="0"/>
        <v>0.9510565162772507</v>
      </c>
      <c r="F25">
        <f t="shared" si="2"/>
        <v>0.9510565162772507</v>
      </c>
      <c r="G25">
        <f t="shared" si="3"/>
        <v>1.9021130325545015</v>
      </c>
    </row>
    <row r="26" spans="2:7" ht="12.75">
      <c r="B26" t="b">
        <v>1</v>
      </c>
      <c r="C26" t="b">
        <v>1</v>
      </c>
      <c r="D26">
        <f t="shared" si="1"/>
        <v>2.400000000000001</v>
      </c>
      <c r="E26">
        <f t="shared" si="0"/>
        <v>0.5877852523217779</v>
      </c>
      <c r="F26">
        <f t="shared" si="2"/>
        <v>0.5877852523217779</v>
      </c>
      <c r="G26">
        <f t="shared" si="3"/>
        <v>1.1755705046435558</v>
      </c>
    </row>
    <row r="27" spans="4:7" ht="12.75">
      <c r="D27">
        <f t="shared" si="1"/>
        <v>2.500000000000001</v>
      </c>
      <c r="E27">
        <f t="shared" si="0"/>
        <v>1.3965025533538289E-11</v>
      </c>
      <c r="F27">
        <f t="shared" si="2"/>
        <v>1.3965025533538289E-11</v>
      </c>
      <c r="G27">
        <f t="shared" si="3"/>
        <v>2.7930051067076578E-11</v>
      </c>
    </row>
    <row r="28" spans="4:7" ht="12.75">
      <c r="D28">
        <f t="shared" si="1"/>
        <v>2.600000000000001</v>
      </c>
      <c r="E28">
        <f t="shared" si="0"/>
        <v>-0.5877852522991821</v>
      </c>
      <c r="F28">
        <f t="shared" si="2"/>
        <v>-0.5877852522991821</v>
      </c>
      <c r="G28">
        <f t="shared" si="3"/>
        <v>-1.1755705045983642</v>
      </c>
    </row>
    <row r="29" spans="4:7" ht="12.75">
      <c r="D29">
        <f t="shared" si="1"/>
        <v>2.700000000000001</v>
      </c>
      <c r="E29">
        <f t="shared" si="0"/>
        <v>-0.9510565163045942</v>
      </c>
      <c r="F29">
        <f t="shared" si="2"/>
        <v>-0.9510565163045942</v>
      </c>
      <c r="G29">
        <f t="shared" si="3"/>
        <v>-1.9021130326091884</v>
      </c>
    </row>
    <row r="30" spans="4:7" ht="12.75">
      <c r="D30">
        <f t="shared" si="1"/>
        <v>2.800000000000001</v>
      </c>
      <c r="E30">
        <f t="shared" si="0"/>
        <v>-0.9510565162788349</v>
      </c>
      <c r="F30">
        <f t="shared" si="2"/>
        <v>-0.9510565162788349</v>
      </c>
      <c r="G30">
        <f t="shared" si="3"/>
        <v>-1.9021130325576698</v>
      </c>
    </row>
    <row r="31" spans="4:7" ht="12.75">
      <c r="D31">
        <f t="shared" si="1"/>
        <v>2.9000000000000012</v>
      </c>
      <c r="E31">
        <f t="shared" si="0"/>
        <v>-0.5877852523259255</v>
      </c>
      <c r="F31">
        <f t="shared" si="2"/>
        <v>-0.5877852523259255</v>
      </c>
      <c r="G31">
        <f t="shared" si="3"/>
        <v>-1.175570504651851</v>
      </c>
    </row>
    <row r="32" spans="4:7" ht="12.75">
      <c r="D32">
        <f t="shared" si="1"/>
        <v>3.0000000000000013</v>
      </c>
      <c r="E32">
        <f t="shared" si="0"/>
        <v>-1.9091713886892903E-11</v>
      </c>
      <c r="F32">
        <f t="shared" si="2"/>
        <v>-1.9091713886892903E-11</v>
      </c>
      <c r="G32">
        <f t="shared" si="3"/>
        <v>-3.8183427773785805E-11</v>
      </c>
    </row>
    <row r="33" spans="4:7" ht="12.75">
      <c r="D33">
        <f t="shared" si="1"/>
        <v>3.1000000000000014</v>
      </c>
      <c r="E33">
        <f t="shared" si="0"/>
        <v>0.5877852522950345</v>
      </c>
      <c r="F33">
        <f t="shared" si="2"/>
        <v>0.5877852522950345</v>
      </c>
      <c r="G33">
        <f t="shared" si="3"/>
        <v>1.175570504590069</v>
      </c>
    </row>
    <row r="34" spans="4:7" ht="12.75">
      <c r="D34">
        <f t="shared" si="1"/>
        <v>3.2000000000000015</v>
      </c>
      <c r="E34">
        <f t="shared" si="0"/>
        <v>0.9510565163030099</v>
      </c>
      <c r="F34">
        <f t="shared" si="2"/>
        <v>0.9510565163030099</v>
      </c>
      <c r="G34">
        <f t="shared" si="3"/>
        <v>1.9021130326060198</v>
      </c>
    </row>
    <row r="35" spans="4:7" ht="12.75">
      <c r="D35">
        <f t="shared" si="1"/>
        <v>3.3000000000000016</v>
      </c>
      <c r="E35">
        <f t="shared" si="0"/>
        <v>0.9510565162804192</v>
      </c>
      <c r="F35">
        <f t="shared" si="2"/>
        <v>0.9510565162804192</v>
      </c>
      <c r="G35">
        <f t="shared" si="3"/>
        <v>1.9021130325608384</v>
      </c>
    </row>
    <row r="36" spans="4:7" ht="12.75">
      <c r="D36">
        <f t="shared" si="1"/>
        <v>3.4000000000000017</v>
      </c>
      <c r="E36">
        <f t="shared" si="0"/>
        <v>0.5877852523300731</v>
      </c>
      <c r="F36">
        <f t="shared" si="2"/>
        <v>0.5877852523300731</v>
      </c>
      <c r="G36">
        <f t="shared" si="3"/>
        <v>1.1755705046601461</v>
      </c>
    </row>
    <row r="37" spans="4:7" ht="12.75">
      <c r="D37">
        <f t="shared" si="1"/>
        <v>3.5000000000000018</v>
      </c>
      <c r="E37">
        <f t="shared" si="0"/>
        <v>2.4218402240247516E-11</v>
      </c>
      <c r="F37">
        <f t="shared" si="2"/>
        <v>2.4218402240247516E-11</v>
      </c>
      <c r="G37">
        <f t="shared" si="3"/>
        <v>4.843680448049503E-11</v>
      </c>
    </row>
    <row r="38" spans="4:7" ht="12.75">
      <c r="D38">
        <f t="shared" si="1"/>
        <v>3.600000000000002</v>
      </c>
      <c r="E38">
        <f t="shared" si="0"/>
        <v>-0.587785252290887</v>
      </c>
      <c r="F38">
        <f t="shared" si="2"/>
        <v>-0.587785252290887</v>
      </c>
      <c r="G38">
        <f t="shared" si="3"/>
        <v>-1.175570504581774</v>
      </c>
    </row>
    <row r="39" spans="4:7" ht="12.75">
      <c r="D39">
        <f t="shared" si="1"/>
        <v>3.700000000000002</v>
      </c>
      <c r="E39">
        <f t="shared" si="0"/>
        <v>-0.9510565163014257</v>
      </c>
      <c r="F39">
        <f t="shared" si="2"/>
        <v>-0.9510565163014257</v>
      </c>
      <c r="G39">
        <f t="shared" si="3"/>
        <v>-1.9021130326028515</v>
      </c>
    </row>
    <row r="40" spans="4:7" ht="12.75">
      <c r="D40">
        <f t="shared" si="1"/>
        <v>3.800000000000002</v>
      </c>
      <c r="E40">
        <f t="shared" si="0"/>
        <v>-0.9510565162820034</v>
      </c>
      <c r="F40">
        <f t="shared" si="2"/>
        <v>-0.9510565162820034</v>
      </c>
      <c r="G40">
        <f t="shared" si="3"/>
        <v>-1.9021130325640068</v>
      </c>
    </row>
    <row r="41" spans="4:7" ht="12.75">
      <c r="D41">
        <f t="shared" si="1"/>
        <v>3.900000000000002</v>
      </c>
      <c r="E41">
        <f t="shared" si="0"/>
        <v>-0.5877852522400387</v>
      </c>
      <c r="F41">
        <f t="shared" si="2"/>
        <v>-0.5877852522400387</v>
      </c>
      <c r="G41">
        <f t="shared" si="3"/>
        <v>-1.1755705044800775</v>
      </c>
    </row>
    <row r="42" spans="4:7" ht="12.75">
      <c r="D42">
        <f>D41+0.1</f>
        <v>4.000000000000002</v>
      </c>
      <c r="E42">
        <f t="shared" si="0"/>
        <v>-2.934509059360213E-11</v>
      </c>
      <c r="F42">
        <f t="shared" si="2"/>
        <v>-2.934509059360213E-11</v>
      </c>
      <c r="G42">
        <f t="shared" si="3"/>
        <v>-5.869018118720426E-11</v>
      </c>
    </row>
    <row r="43" spans="4:7" ht="12.75">
      <c r="D43">
        <f aca="true" t="shared" si="4" ref="D43:D102">D42+0.1</f>
        <v>4.100000000000001</v>
      </c>
      <c r="E43">
        <f t="shared" si="0"/>
        <v>0.5877852522867393</v>
      </c>
      <c r="F43">
        <f aca="true" t="shared" si="5" ref="F43:F102">$C$2*SIN($C$7*D43-$C$8*$B$11+$C$5)</f>
        <v>0.5877852522867393</v>
      </c>
      <c r="G43">
        <f aca="true" t="shared" si="6" ref="G43:G102">E43+F43</f>
        <v>1.1755705045734786</v>
      </c>
    </row>
    <row r="44" spans="4:7" ht="12.75">
      <c r="D44">
        <f t="shared" si="4"/>
        <v>4.200000000000001</v>
      </c>
      <c r="E44">
        <f t="shared" si="0"/>
        <v>0.9510565162998414</v>
      </c>
      <c r="F44">
        <f t="shared" si="5"/>
        <v>0.9510565162998414</v>
      </c>
      <c r="G44">
        <f t="shared" si="6"/>
        <v>1.902113032599683</v>
      </c>
    </row>
    <row r="45" spans="4:7" ht="12.75">
      <c r="D45">
        <f t="shared" si="4"/>
        <v>4.300000000000001</v>
      </c>
      <c r="E45">
        <f t="shared" si="0"/>
        <v>0.9510565162835877</v>
      </c>
      <c r="F45">
        <f t="shared" si="5"/>
        <v>0.9510565162835877</v>
      </c>
      <c r="G45">
        <f t="shared" si="6"/>
        <v>1.9021130325671753</v>
      </c>
    </row>
    <row r="46" spans="4:7" ht="12.75">
      <c r="D46">
        <f t="shared" si="4"/>
        <v>4.4</v>
      </c>
      <c r="E46">
        <f t="shared" si="0"/>
        <v>0.5877852522441863</v>
      </c>
      <c r="F46">
        <f t="shared" si="5"/>
        <v>0.5877852522441863</v>
      </c>
      <c r="G46">
        <f t="shared" si="6"/>
        <v>1.1755705044883726</v>
      </c>
    </row>
    <row r="47" spans="4:7" ht="12.75">
      <c r="D47">
        <f t="shared" si="4"/>
        <v>4.5</v>
      </c>
      <c r="E47">
        <f t="shared" si="0"/>
        <v>3.4471778946956744E-11</v>
      </c>
      <c r="F47">
        <f t="shared" si="5"/>
        <v>3.4471778946956744E-11</v>
      </c>
      <c r="G47">
        <f t="shared" si="6"/>
        <v>6.894355789391349E-11</v>
      </c>
    </row>
    <row r="48" spans="4:7" ht="12.75">
      <c r="D48">
        <f t="shared" si="4"/>
        <v>4.6</v>
      </c>
      <c r="E48">
        <f t="shared" si="0"/>
        <v>-0.5877852522825917</v>
      </c>
      <c r="F48">
        <f t="shared" si="5"/>
        <v>-0.5877852522825917</v>
      </c>
      <c r="G48">
        <f t="shared" si="6"/>
        <v>-1.1755705045651834</v>
      </c>
    </row>
    <row r="49" spans="4:7" ht="12.75">
      <c r="D49">
        <f t="shared" si="4"/>
        <v>4.699999999999999</v>
      </c>
      <c r="E49">
        <f t="shared" si="0"/>
        <v>-0.9510565162982573</v>
      </c>
      <c r="F49">
        <f t="shared" si="5"/>
        <v>-0.9510565162982573</v>
      </c>
      <c r="G49">
        <f t="shared" si="6"/>
        <v>-1.9021130325965145</v>
      </c>
    </row>
    <row r="50" spans="4:7" ht="12.75">
      <c r="D50">
        <f t="shared" si="4"/>
        <v>4.799999999999999</v>
      </c>
      <c r="E50">
        <f t="shared" si="0"/>
        <v>-0.9510565162851718</v>
      </c>
      <c r="F50">
        <f t="shared" si="5"/>
        <v>-0.9510565162851718</v>
      </c>
      <c r="G50">
        <f t="shared" si="6"/>
        <v>-1.9021130325703437</v>
      </c>
    </row>
    <row r="51" spans="4:7" ht="12.75">
      <c r="D51">
        <f t="shared" si="4"/>
        <v>4.899999999999999</v>
      </c>
      <c r="E51">
        <f t="shared" si="0"/>
        <v>-0.5877852522483339</v>
      </c>
      <c r="F51">
        <f t="shared" si="5"/>
        <v>-0.5877852522483339</v>
      </c>
      <c r="G51">
        <f t="shared" si="6"/>
        <v>-1.1755705044966678</v>
      </c>
    </row>
    <row r="52" spans="4:7" ht="12.75">
      <c r="D52">
        <f t="shared" si="4"/>
        <v>4.999999999999998</v>
      </c>
      <c r="E52">
        <f t="shared" si="0"/>
        <v>-3.959846730031136E-11</v>
      </c>
      <c r="F52">
        <f t="shared" si="5"/>
        <v>-3.959846730031136E-11</v>
      </c>
      <c r="G52">
        <f t="shared" si="6"/>
        <v>-7.919693460062271E-11</v>
      </c>
    </row>
    <row r="53" spans="4:7" ht="12.75">
      <c r="D53">
        <f t="shared" si="4"/>
        <v>5.099999999999998</v>
      </c>
      <c r="E53">
        <f t="shared" si="0"/>
        <v>0.5877852522784441</v>
      </c>
      <c r="F53">
        <f t="shared" si="5"/>
        <v>0.5877852522784441</v>
      </c>
      <c r="G53">
        <f t="shared" si="6"/>
        <v>1.1755705045568883</v>
      </c>
    </row>
    <row r="54" spans="4:7" ht="12.75">
      <c r="D54">
        <f t="shared" si="4"/>
        <v>5.1999999999999975</v>
      </c>
      <c r="E54">
        <f t="shared" si="0"/>
        <v>0.951056516296673</v>
      </c>
      <c r="F54">
        <f t="shared" si="5"/>
        <v>0.951056516296673</v>
      </c>
      <c r="G54">
        <f t="shared" si="6"/>
        <v>1.902113032593346</v>
      </c>
    </row>
    <row r="55" spans="4:7" ht="12.75">
      <c r="D55">
        <f t="shared" si="4"/>
        <v>5.299999999999997</v>
      </c>
      <c r="E55">
        <f t="shared" si="0"/>
        <v>0.9510565162867561</v>
      </c>
      <c r="F55">
        <f t="shared" si="5"/>
        <v>0.9510565162867561</v>
      </c>
      <c r="G55">
        <f t="shared" si="6"/>
        <v>1.9021130325735123</v>
      </c>
    </row>
    <row r="56" spans="4:7" ht="12.75">
      <c r="D56">
        <f t="shared" si="4"/>
        <v>5.399999999999997</v>
      </c>
      <c r="E56">
        <f t="shared" si="0"/>
        <v>0.5877852522524815</v>
      </c>
      <c r="F56">
        <f t="shared" si="5"/>
        <v>0.5877852522524815</v>
      </c>
      <c r="G56">
        <f t="shared" si="6"/>
        <v>1.175570504504963</v>
      </c>
    </row>
    <row r="57" spans="4:7" ht="12.75">
      <c r="D57">
        <f t="shared" si="4"/>
        <v>5.4999999999999964</v>
      </c>
      <c r="E57">
        <f t="shared" si="0"/>
        <v>4.472515565366597E-11</v>
      </c>
      <c r="F57">
        <f t="shared" si="5"/>
        <v>4.472515565366597E-11</v>
      </c>
      <c r="G57">
        <f t="shared" si="6"/>
        <v>8.945031130733194E-11</v>
      </c>
    </row>
    <row r="58" spans="4:7" ht="12.75">
      <c r="D58">
        <f t="shared" si="4"/>
        <v>5.599999999999996</v>
      </c>
      <c r="E58">
        <f t="shared" si="0"/>
        <v>-0.5877852522742966</v>
      </c>
      <c r="F58">
        <f t="shared" si="5"/>
        <v>-0.5877852522742966</v>
      </c>
      <c r="G58">
        <f t="shared" si="6"/>
        <v>-1.1755705045485931</v>
      </c>
    </row>
    <row r="59" spans="4:7" ht="12.75">
      <c r="D59">
        <f t="shared" si="4"/>
        <v>5.699999999999996</v>
      </c>
      <c r="E59">
        <f t="shared" si="0"/>
        <v>-0.9510565162950888</v>
      </c>
      <c r="F59">
        <f t="shared" si="5"/>
        <v>-0.9510565162950888</v>
      </c>
      <c r="G59">
        <f t="shared" si="6"/>
        <v>-1.9021130325901776</v>
      </c>
    </row>
    <row r="60" spans="4:7" ht="12.75">
      <c r="D60">
        <f t="shared" si="4"/>
        <v>5.799999999999995</v>
      </c>
      <c r="E60">
        <f t="shared" si="0"/>
        <v>-0.9510565162883403</v>
      </c>
      <c r="F60">
        <f t="shared" si="5"/>
        <v>-0.9510565162883403</v>
      </c>
      <c r="G60">
        <f t="shared" si="6"/>
        <v>-1.9021130325766806</v>
      </c>
    </row>
    <row r="61" spans="4:7" ht="12.75">
      <c r="D61">
        <f t="shared" si="4"/>
        <v>5.899999999999995</v>
      </c>
      <c r="E61">
        <f t="shared" si="0"/>
        <v>-0.587785252256629</v>
      </c>
      <c r="F61">
        <f t="shared" si="5"/>
        <v>-0.587785252256629</v>
      </c>
      <c r="G61">
        <f t="shared" si="6"/>
        <v>-1.175570504513258</v>
      </c>
    </row>
    <row r="62" spans="4:7" ht="12.75">
      <c r="D62">
        <f t="shared" si="4"/>
        <v>5.999999999999995</v>
      </c>
      <c r="E62">
        <f t="shared" si="0"/>
        <v>6.656347781991423E-11</v>
      </c>
      <c r="F62">
        <f t="shared" si="5"/>
        <v>6.656347781991423E-11</v>
      </c>
      <c r="G62">
        <f t="shared" si="6"/>
        <v>1.3312695563982846E-10</v>
      </c>
    </row>
    <row r="63" spans="4:7" ht="12.75">
      <c r="D63">
        <f t="shared" si="4"/>
        <v>6.099999999999994</v>
      </c>
      <c r="E63">
        <f t="shared" si="0"/>
        <v>0.587785252270149</v>
      </c>
      <c r="F63">
        <f t="shared" si="5"/>
        <v>0.587785252270149</v>
      </c>
      <c r="G63">
        <f t="shared" si="6"/>
        <v>1.175570504540298</v>
      </c>
    </row>
    <row r="64" spans="4:7" ht="12.75">
      <c r="D64">
        <f t="shared" si="4"/>
        <v>6.199999999999994</v>
      </c>
      <c r="E64">
        <f t="shared" si="0"/>
        <v>0.9510565162935045</v>
      </c>
      <c r="F64">
        <f t="shared" si="5"/>
        <v>0.9510565162935045</v>
      </c>
      <c r="G64">
        <f t="shared" si="6"/>
        <v>1.902113032587009</v>
      </c>
    </row>
    <row r="65" spans="4:7" ht="12.75">
      <c r="D65">
        <f t="shared" si="4"/>
        <v>6.299999999999994</v>
      </c>
      <c r="E65">
        <f t="shared" si="0"/>
        <v>0.9510565162899246</v>
      </c>
      <c r="F65">
        <f t="shared" si="5"/>
        <v>0.9510565162899246</v>
      </c>
      <c r="G65">
        <f t="shared" si="6"/>
        <v>1.9021130325798492</v>
      </c>
    </row>
    <row r="66" spans="4:7" ht="12.75">
      <c r="D66">
        <f t="shared" si="4"/>
        <v>6.399999999999993</v>
      </c>
      <c r="E66">
        <f t="shared" si="0"/>
        <v>0.5877852522607766</v>
      </c>
      <c r="F66">
        <f t="shared" si="5"/>
        <v>0.5877852522607766</v>
      </c>
      <c r="G66">
        <f t="shared" si="6"/>
        <v>1.1755705045215532</v>
      </c>
    </row>
    <row r="67" spans="4:7" ht="12.75">
      <c r="D67">
        <f t="shared" si="4"/>
        <v>6.499999999999993</v>
      </c>
      <c r="E67">
        <f aca="true" t="shared" si="7" ref="E67:E130">$B$2*SIN($B$7*D67-$B$8*$B$11+$B$5)</f>
        <v>-6.143678946655962E-11</v>
      </c>
      <c r="F67">
        <f t="shared" si="5"/>
        <v>-6.143678946655962E-11</v>
      </c>
      <c r="G67">
        <f t="shared" si="6"/>
        <v>-1.2287357893311923E-10</v>
      </c>
    </row>
    <row r="68" spans="4:7" ht="12.75">
      <c r="D68">
        <f t="shared" si="4"/>
        <v>6.5999999999999925</v>
      </c>
      <c r="E68">
        <f t="shared" si="7"/>
        <v>-0.5877852522660014</v>
      </c>
      <c r="F68">
        <f t="shared" si="5"/>
        <v>-0.5877852522660014</v>
      </c>
      <c r="G68">
        <f t="shared" si="6"/>
        <v>-1.1755705045320028</v>
      </c>
    </row>
    <row r="69" spans="4:7" ht="12.75">
      <c r="D69">
        <f t="shared" si="4"/>
        <v>6.699999999999992</v>
      </c>
      <c r="E69">
        <f t="shared" si="7"/>
        <v>-0.9510565162919203</v>
      </c>
      <c r="F69">
        <f t="shared" si="5"/>
        <v>-0.9510565162919203</v>
      </c>
      <c r="G69">
        <f t="shared" si="6"/>
        <v>-1.9021130325838407</v>
      </c>
    </row>
    <row r="70" spans="4:7" ht="12.75">
      <c r="D70">
        <f t="shared" si="4"/>
        <v>6.799999999999992</v>
      </c>
      <c r="E70">
        <f t="shared" si="7"/>
        <v>-0.9510565162915088</v>
      </c>
      <c r="F70">
        <f t="shared" si="5"/>
        <v>-0.9510565162915088</v>
      </c>
      <c r="G70">
        <f t="shared" si="6"/>
        <v>-1.9021130325830176</v>
      </c>
    </row>
    <row r="71" spans="4:7" ht="12.75">
      <c r="D71">
        <f t="shared" si="4"/>
        <v>6.8999999999999915</v>
      </c>
      <c r="E71">
        <f t="shared" si="7"/>
        <v>-0.5877852522649242</v>
      </c>
      <c r="F71">
        <f t="shared" si="5"/>
        <v>-0.5877852522649242</v>
      </c>
      <c r="G71">
        <f t="shared" si="6"/>
        <v>-1.1755705045298483</v>
      </c>
    </row>
    <row r="72" spans="4:7" ht="12.75">
      <c r="D72">
        <f t="shared" si="4"/>
        <v>6.999999999999991</v>
      </c>
      <c r="E72">
        <f t="shared" si="7"/>
        <v>5.6310101113205E-11</v>
      </c>
      <c r="F72">
        <f t="shared" si="5"/>
        <v>5.6310101113205E-11</v>
      </c>
      <c r="G72">
        <f t="shared" si="6"/>
        <v>1.1262020222641E-10</v>
      </c>
    </row>
    <row r="73" spans="4:7" ht="12.75">
      <c r="D73">
        <f t="shared" si="4"/>
        <v>7.099999999999991</v>
      </c>
      <c r="E73">
        <f t="shared" si="7"/>
        <v>0.5877852522618539</v>
      </c>
      <c r="F73">
        <f t="shared" si="5"/>
        <v>0.5877852522618539</v>
      </c>
      <c r="G73">
        <f t="shared" si="6"/>
        <v>1.1755705045237077</v>
      </c>
    </row>
    <row r="74" spans="4:7" ht="12.75">
      <c r="D74">
        <f t="shared" si="4"/>
        <v>7.19999999999999</v>
      </c>
      <c r="E74">
        <f t="shared" si="7"/>
        <v>0.951056516290336</v>
      </c>
      <c r="F74">
        <f t="shared" si="5"/>
        <v>0.951056516290336</v>
      </c>
      <c r="G74">
        <f t="shared" si="6"/>
        <v>1.902113032580672</v>
      </c>
    </row>
    <row r="75" spans="4:7" ht="12.75">
      <c r="D75">
        <f t="shared" si="4"/>
        <v>7.29999999999999</v>
      </c>
      <c r="E75">
        <f t="shared" si="7"/>
        <v>0.9510565162930931</v>
      </c>
      <c r="F75">
        <f t="shared" si="5"/>
        <v>0.9510565162930931</v>
      </c>
      <c r="G75">
        <f t="shared" si="6"/>
        <v>1.9021130325861861</v>
      </c>
    </row>
    <row r="76" spans="4:7" ht="12.75">
      <c r="D76">
        <f t="shared" si="4"/>
        <v>7.39999999999999</v>
      </c>
      <c r="E76">
        <f t="shared" si="7"/>
        <v>0.5877852522690717</v>
      </c>
      <c r="F76">
        <f t="shared" si="5"/>
        <v>0.5877852522690717</v>
      </c>
      <c r="G76">
        <f t="shared" si="6"/>
        <v>1.1755705045381435</v>
      </c>
    </row>
    <row r="77" spans="4:7" ht="12.75">
      <c r="D77">
        <f t="shared" si="4"/>
        <v>7.499999999999989</v>
      </c>
      <c r="E77">
        <f t="shared" si="7"/>
        <v>-5.118341275985039E-11</v>
      </c>
      <c r="F77">
        <f t="shared" si="5"/>
        <v>-5.118341275985039E-11</v>
      </c>
      <c r="G77">
        <f t="shared" si="6"/>
        <v>-1.0236682551970078E-10</v>
      </c>
    </row>
    <row r="78" spans="4:7" ht="12.75">
      <c r="D78">
        <f t="shared" si="4"/>
        <v>7.599999999999989</v>
      </c>
      <c r="E78">
        <f t="shared" si="7"/>
        <v>-0.5877852522577063</v>
      </c>
      <c r="F78">
        <f t="shared" si="5"/>
        <v>-0.5877852522577063</v>
      </c>
      <c r="G78">
        <f t="shared" si="6"/>
        <v>-1.1755705045154126</v>
      </c>
    </row>
    <row r="79" spans="4:7" ht="12.75">
      <c r="D79">
        <f t="shared" si="4"/>
        <v>7.699999999999989</v>
      </c>
      <c r="E79">
        <f t="shared" si="7"/>
        <v>-0.9510565162887519</v>
      </c>
      <c r="F79">
        <f t="shared" si="5"/>
        <v>-0.9510565162887519</v>
      </c>
      <c r="G79">
        <f t="shared" si="6"/>
        <v>-1.9021130325775037</v>
      </c>
    </row>
    <row r="80" spans="4:7" ht="12.75">
      <c r="D80">
        <f t="shared" si="4"/>
        <v>7.799999999999988</v>
      </c>
      <c r="E80">
        <f t="shared" si="7"/>
        <v>-0.9510565162946772</v>
      </c>
      <c r="F80">
        <f t="shared" si="5"/>
        <v>-0.9510565162946772</v>
      </c>
      <c r="G80">
        <f t="shared" si="6"/>
        <v>-1.9021130325893545</v>
      </c>
    </row>
    <row r="81" spans="4:7" ht="12.75">
      <c r="D81">
        <f t="shared" si="4"/>
        <v>7.899999999999988</v>
      </c>
      <c r="E81">
        <f t="shared" si="7"/>
        <v>-0.5877852522732193</v>
      </c>
      <c r="F81">
        <f t="shared" si="5"/>
        <v>-0.5877852522732193</v>
      </c>
      <c r="G81">
        <f t="shared" si="6"/>
        <v>-1.1755705045464386</v>
      </c>
    </row>
    <row r="82" spans="4:7" ht="12.75">
      <c r="D82">
        <f t="shared" si="4"/>
        <v>7.999999999999988</v>
      </c>
      <c r="E82">
        <f t="shared" si="7"/>
        <v>4.6056724406495775E-11</v>
      </c>
      <c r="F82">
        <f t="shared" si="5"/>
        <v>4.6056724406495775E-11</v>
      </c>
      <c r="G82">
        <f t="shared" si="6"/>
        <v>9.211344881299155E-11</v>
      </c>
    </row>
    <row r="83" spans="4:7" ht="12.75">
      <c r="D83">
        <f t="shared" si="4"/>
        <v>8.099999999999987</v>
      </c>
      <c r="E83">
        <f t="shared" si="7"/>
        <v>0.5877852523477407</v>
      </c>
      <c r="F83">
        <f t="shared" si="5"/>
        <v>0.5877852523477407</v>
      </c>
      <c r="G83">
        <f t="shared" si="6"/>
        <v>1.1755705046954814</v>
      </c>
    </row>
    <row r="84" spans="4:7" ht="12.75">
      <c r="D84">
        <f t="shared" si="4"/>
        <v>8.199999999999987</v>
      </c>
      <c r="E84">
        <f t="shared" si="7"/>
        <v>0.9510565162871676</v>
      </c>
      <c r="F84">
        <f t="shared" si="5"/>
        <v>0.9510565162871676</v>
      </c>
      <c r="G84">
        <f t="shared" si="6"/>
        <v>1.9021130325743352</v>
      </c>
    </row>
    <row r="85" spans="4:7" ht="12.75">
      <c r="D85">
        <f t="shared" si="4"/>
        <v>8.299999999999986</v>
      </c>
      <c r="E85">
        <f t="shared" si="7"/>
        <v>0.9510565162962615</v>
      </c>
      <c r="F85">
        <f t="shared" si="5"/>
        <v>0.9510565162962615</v>
      </c>
      <c r="G85">
        <f t="shared" si="6"/>
        <v>1.902113032592523</v>
      </c>
    </row>
    <row r="86" spans="4:7" ht="12.75">
      <c r="D86">
        <f t="shared" si="4"/>
        <v>8.399999999999986</v>
      </c>
      <c r="E86">
        <f t="shared" si="7"/>
        <v>0.5877852522773669</v>
      </c>
      <c r="F86">
        <f t="shared" si="5"/>
        <v>0.5877852522773669</v>
      </c>
      <c r="G86">
        <f t="shared" si="6"/>
        <v>1.1755705045547338</v>
      </c>
    </row>
    <row r="87" spans="4:7" ht="12.75">
      <c r="D87">
        <f t="shared" si="4"/>
        <v>8.499999999999986</v>
      </c>
      <c r="E87">
        <f t="shared" si="7"/>
        <v>-4.093003605314116E-11</v>
      </c>
      <c r="F87">
        <f t="shared" si="5"/>
        <v>-4.093003605314116E-11</v>
      </c>
      <c r="G87">
        <f t="shared" si="6"/>
        <v>-8.186007210628232E-11</v>
      </c>
    </row>
    <row r="88" spans="4:7" ht="12.75">
      <c r="D88">
        <f t="shared" si="4"/>
        <v>8.599999999999985</v>
      </c>
      <c r="E88">
        <f t="shared" si="7"/>
        <v>-0.5877852523435931</v>
      </c>
      <c r="F88">
        <f t="shared" si="5"/>
        <v>-0.5877852523435931</v>
      </c>
      <c r="G88">
        <f t="shared" si="6"/>
        <v>-1.1755705046871863</v>
      </c>
    </row>
    <row r="89" spans="4:7" ht="12.75">
      <c r="D89">
        <f t="shared" si="4"/>
        <v>8.699999999999985</v>
      </c>
      <c r="E89">
        <f t="shared" si="7"/>
        <v>-0.9510565162855834</v>
      </c>
      <c r="F89">
        <f t="shared" si="5"/>
        <v>-0.9510565162855834</v>
      </c>
      <c r="G89">
        <f t="shared" si="6"/>
        <v>-1.9021130325711668</v>
      </c>
    </row>
    <row r="90" spans="4:7" ht="12.75">
      <c r="D90">
        <f t="shared" si="4"/>
        <v>8.799999999999985</v>
      </c>
      <c r="E90">
        <f t="shared" si="7"/>
        <v>-0.9510565162978457</v>
      </c>
      <c r="F90">
        <f t="shared" si="5"/>
        <v>-0.9510565162978457</v>
      </c>
      <c r="G90">
        <f t="shared" si="6"/>
        <v>-1.9021130325956914</v>
      </c>
    </row>
    <row r="91" spans="4:7" ht="12.75">
      <c r="D91">
        <f t="shared" si="4"/>
        <v>8.899999999999984</v>
      </c>
      <c r="E91">
        <f t="shared" si="7"/>
        <v>-0.5877852522815145</v>
      </c>
      <c r="F91">
        <f t="shared" si="5"/>
        <v>-0.5877852522815145</v>
      </c>
      <c r="G91">
        <f t="shared" si="6"/>
        <v>-1.175570504563029</v>
      </c>
    </row>
    <row r="92" spans="4:7" ht="12.75">
      <c r="D92">
        <f t="shared" si="4"/>
        <v>8.999999999999984</v>
      </c>
      <c r="E92">
        <f t="shared" si="7"/>
        <v>3.580334769978655E-11</v>
      </c>
      <c r="F92">
        <f t="shared" si="5"/>
        <v>3.580334769978655E-11</v>
      </c>
      <c r="G92">
        <f t="shared" si="6"/>
        <v>7.16066953995731E-11</v>
      </c>
    </row>
    <row r="93" spans="4:7" ht="12.75">
      <c r="D93">
        <f t="shared" si="4"/>
        <v>9.099999999999984</v>
      </c>
      <c r="E93">
        <f t="shared" si="7"/>
        <v>0.5877852523394456</v>
      </c>
      <c r="F93">
        <f t="shared" si="5"/>
        <v>0.5877852523394456</v>
      </c>
      <c r="G93">
        <f t="shared" si="6"/>
        <v>1.1755705046788911</v>
      </c>
    </row>
    <row r="94" spans="4:7" ht="12.75">
      <c r="D94">
        <f t="shared" si="4"/>
        <v>9.199999999999983</v>
      </c>
      <c r="E94">
        <f t="shared" si="7"/>
        <v>0.9510565162839991</v>
      </c>
      <c r="F94">
        <f t="shared" si="5"/>
        <v>0.9510565162839991</v>
      </c>
      <c r="G94">
        <f t="shared" si="6"/>
        <v>1.9021130325679982</v>
      </c>
    </row>
    <row r="95" spans="4:7" ht="12.75">
      <c r="D95">
        <f t="shared" si="4"/>
        <v>9.299999999999983</v>
      </c>
      <c r="E95">
        <f t="shared" si="7"/>
        <v>0.95105651629943</v>
      </c>
      <c r="F95">
        <f t="shared" si="5"/>
        <v>0.95105651629943</v>
      </c>
      <c r="G95">
        <f t="shared" si="6"/>
        <v>1.90211303259886</v>
      </c>
    </row>
    <row r="96" spans="4:7" ht="12.75">
      <c r="D96">
        <f t="shared" si="4"/>
        <v>9.399999999999983</v>
      </c>
      <c r="E96">
        <f t="shared" si="7"/>
        <v>0.587785252285662</v>
      </c>
      <c r="F96">
        <f t="shared" si="5"/>
        <v>0.587785252285662</v>
      </c>
      <c r="G96">
        <f t="shared" si="6"/>
        <v>1.175570504571324</v>
      </c>
    </row>
    <row r="97" spans="4:7" ht="12.75">
      <c r="D97">
        <f t="shared" si="4"/>
        <v>9.499999999999982</v>
      </c>
      <c r="E97">
        <f t="shared" si="7"/>
        <v>-3.0676659346431934E-11</v>
      </c>
      <c r="F97">
        <f t="shared" si="5"/>
        <v>-3.0676659346431934E-11</v>
      </c>
      <c r="G97">
        <f t="shared" si="6"/>
        <v>-6.135331869286387E-11</v>
      </c>
    </row>
    <row r="98" spans="4:7" ht="12.75">
      <c r="D98">
        <f t="shared" si="4"/>
        <v>9.599999999999982</v>
      </c>
      <c r="E98">
        <f t="shared" si="7"/>
        <v>-0.587785252335298</v>
      </c>
      <c r="F98">
        <f t="shared" si="5"/>
        <v>-0.587785252335298</v>
      </c>
      <c r="G98">
        <f t="shared" si="6"/>
        <v>-1.175570504670596</v>
      </c>
    </row>
    <row r="99" spans="4:7" ht="12.75">
      <c r="D99">
        <f t="shared" si="4"/>
        <v>9.699999999999982</v>
      </c>
      <c r="E99">
        <f t="shared" si="7"/>
        <v>-0.9510565162824149</v>
      </c>
      <c r="F99">
        <f t="shared" si="5"/>
        <v>-0.9510565162824149</v>
      </c>
      <c r="G99">
        <f t="shared" si="6"/>
        <v>-1.9021130325648299</v>
      </c>
    </row>
    <row r="100" spans="4:7" ht="12.75">
      <c r="D100">
        <f t="shared" si="4"/>
        <v>9.799999999999981</v>
      </c>
      <c r="E100">
        <f t="shared" si="7"/>
        <v>-0.9510565163010142</v>
      </c>
      <c r="F100">
        <f t="shared" si="5"/>
        <v>-0.9510565163010142</v>
      </c>
      <c r="G100">
        <f t="shared" si="6"/>
        <v>-1.9021130326020284</v>
      </c>
    </row>
    <row r="101" spans="4:7" ht="12.75">
      <c r="D101">
        <f t="shared" si="4"/>
        <v>9.89999999999998</v>
      </c>
      <c r="E101">
        <f t="shared" si="7"/>
        <v>-0.5877852522898096</v>
      </c>
      <c r="F101">
        <f t="shared" si="5"/>
        <v>-0.5877852522898096</v>
      </c>
      <c r="G101">
        <f t="shared" si="6"/>
        <v>-1.1755705045796192</v>
      </c>
    </row>
    <row r="102" spans="4:7" ht="12.75">
      <c r="D102">
        <f t="shared" si="4"/>
        <v>9.99999999999998</v>
      </c>
      <c r="E102">
        <f t="shared" si="7"/>
        <v>2.554997099307732E-11</v>
      </c>
      <c r="F102">
        <f t="shared" si="5"/>
        <v>2.554997099307732E-11</v>
      </c>
      <c r="G102">
        <f t="shared" si="6"/>
        <v>5.109994198615464E-11</v>
      </c>
    </row>
    <row r="103" spans="4:7" ht="12.75">
      <c r="D103">
        <f aca="true" t="shared" si="8" ref="D103:D166">D102+0.1</f>
        <v>10.09999999999998</v>
      </c>
      <c r="E103">
        <f t="shared" si="7"/>
        <v>0.5877852523311504</v>
      </c>
      <c r="F103">
        <f aca="true" t="shared" si="9" ref="F103:F166">$C$2*SIN($C$7*D103-$C$8*$B$11+$C$5)</f>
        <v>0.5877852523311504</v>
      </c>
      <c r="G103">
        <f aca="true" t="shared" si="10" ref="G103:G166">E103+F103</f>
        <v>1.1755705046623008</v>
      </c>
    </row>
    <row r="104" spans="4:7" ht="12.75">
      <c r="D104">
        <f t="shared" si="8"/>
        <v>10.19999999999998</v>
      </c>
      <c r="E104">
        <f t="shared" si="7"/>
        <v>0.9510565162808307</v>
      </c>
      <c r="F104">
        <f t="shared" si="9"/>
        <v>0.9510565162808307</v>
      </c>
      <c r="G104">
        <f t="shared" si="10"/>
        <v>1.9021130325616613</v>
      </c>
    </row>
    <row r="105" spans="4:7" ht="12.75">
      <c r="D105">
        <f t="shared" si="8"/>
        <v>10.29999999999998</v>
      </c>
      <c r="E105">
        <f t="shared" si="7"/>
        <v>0.9510565163025985</v>
      </c>
      <c r="F105">
        <f t="shared" si="9"/>
        <v>0.9510565163025985</v>
      </c>
      <c r="G105">
        <f t="shared" si="10"/>
        <v>1.902113032605197</v>
      </c>
    </row>
    <row r="106" spans="4:7" ht="12.75">
      <c r="D106">
        <f t="shared" si="8"/>
        <v>10.399999999999979</v>
      </c>
      <c r="E106">
        <f t="shared" si="7"/>
        <v>0.5877852522939572</v>
      </c>
      <c r="F106">
        <f t="shared" si="9"/>
        <v>0.5877852522939572</v>
      </c>
      <c r="G106">
        <f t="shared" si="10"/>
        <v>1.1755705045879143</v>
      </c>
    </row>
    <row r="107" spans="4:7" ht="12.75">
      <c r="D107">
        <f t="shared" si="8"/>
        <v>10.499999999999979</v>
      </c>
      <c r="E107">
        <f t="shared" si="7"/>
        <v>-2.0423282639722706E-11</v>
      </c>
      <c r="F107">
        <f t="shared" si="9"/>
        <v>-2.0423282639722706E-11</v>
      </c>
      <c r="G107">
        <f t="shared" si="10"/>
        <v>-4.084656527944541E-11</v>
      </c>
    </row>
    <row r="108" spans="4:7" ht="12.75">
      <c r="D108">
        <f t="shared" si="8"/>
        <v>10.599999999999978</v>
      </c>
      <c r="E108">
        <f t="shared" si="7"/>
        <v>-0.5877852523270027</v>
      </c>
      <c r="F108">
        <f t="shared" si="9"/>
        <v>-0.5877852523270027</v>
      </c>
      <c r="G108">
        <f t="shared" si="10"/>
        <v>-1.1755705046540055</v>
      </c>
    </row>
    <row r="109" spans="4:7" ht="12.75">
      <c r="D109">
        <f t="shared" si="8"/>
        <v>10.699999999999978</v>
      </c>
      <c r="E109">
        <f t="shared" si="7"/>
        <v>-0.9510565163152207</v>
      </c>
      <c r="F109">
        <f t="shared" si="9"/>
        <v>-0.9510565163152207</v>
      </c>
      <c r="G109">
        <f t="shared" si="10"/>
        <v>-1.9021130326304414</v>
      </c>
    </row>
    <row r="110" spans="4:7" ht="12.75">
      <c r="D110">
        <f t="shared" si="8"/>
        <v>10.799999999999978</v>
      </c>
      <c r="E110">
        <f t="shared" si="7"/>
        <v>-0.9510565163041826</v>
      </c>
      <c r="F110">
        <f t="shared" si="9"/>
        <v>-0.9510565163041826</v>
      </c>
      <c r="G110">
        <f t="shared" si="10"/>
        <v>-1.9021130326083653</v>
      </c>
    </row>
    <row r="111" spans="4:7" ht="12.75">
      <c r="D111">
        <f t="shared" si="8"/>
        <v>10.899999999999977</v>
      </c>
      <c r="E111">
        <f t="shared" si="7"/>
        <v>-0.5877852522981049</v>
      </c>
      <c r="F111">
        <f t="shared" si="9"/>
        <v>-0.5877852522981049</v>
      </c>
      <c r="G111">
        <f t="shared" si="10"/>
        <v>-1.1755705045962097</v>
      </c>
    </row>
    <row r="112" spans="4:7" ht="12.75">
      <c r="D112">
        <f t="shared" si="8"/>
        <v>10.999999999999977</v>
      </c>
      <c r="E112">
        <f t="shared" si="7"/>
        <v>1.5296594286368093E-11</v>
      </c>
      <c r="F112">
        <f t="shared" si="9"/>
        <v>1.5296594286368093E-11</v>
      </c>
      <c r="G112">
        <f t="shared" si="10"/>
        <v>3.0593188572736185E-11</v>
      </c>
    </row>
    <row r="113" spans="4:7" ht="12.75">
      <c r="D113">
        <f t="shared" si="8"/>
        <v>11.099999999999977</v>
      </c>
      <c r="E113">
        <f t="shared" si="7"/>
        <v>0.5877852523228552</v>
      </c>
      <c r="F113">
        <f t="shared" si="9"/>
        <v>0.5877852523228552</v>
      </c>
      <c r="G113">
        <f t="shared" si="10"/>
        <v>1.1755705046457103</v>
      </c>
    </row>
    <row r="114" spans="4:7" ht="12.75">
      <c r="D114">
        <f t="shared" si="8"/>
        <v>11.199999999999976</v>
      </c>
      <c r="E114">
        <f t="shared" si="7"/>
        <v>0.9510565163136365</v>
      </c>
      <c r="F114">
        <f t="shared" si="9"/>
        <v>0.9510565163136365</v>
      </c>
      <c r="G114">
        <f t="shared" si="10"/>
        <v>1.902113032627273</v>
      </c>
    </row>
    <row r="115" spans="4:7" ht="12.75">
      <c r="D115">
        <f t="shared" si="8"/>
        <v>11.299999999999976</v>
      </c>
      <c r="E115">
        <f t="shared" si="7"/>
        <v>0.9510565163057669</v>
      </c>
      <c r="F115">
        <f t="shared" si="9"/>
        <v>0.9510565163057669</v>
      </c>
      <c r="G115">
        <f t="shared" si="10"/>
        <v>1.9021130326115339</v>
      </c>
    </row>
    <row r="116" spans="4:7" ht="12.75">
      <c r="D116">
        <f t="shared" si="8"/>
        <v>11.399999999999975</v>
      </c>
      <c r="E116">
        <f t="shared" si="7"/>
        <v>0.5877852523022524</v>
      </c>
      <c r="F116">
        <f t="shared" si="9"/>
        <v>0.5877852523022524</v>
      </c>
      <c r="G116">
        <f t="shared" si="10"/>
        <v>1.1755705046045049</v>
      </c>
    </row>
    <row r="117" spans="4:7" ht="12.75">
      <c r="D117">
        <f t="shared" si="8"/>
        <v>11.499999999999975</v>
      </c>
      <c r="E117">
        <f t="shared" si="7"/>
        <v>-1.0169905933013479E-11</v>
      </c>
      <c r="F117">
        <f t="shared" si="9"/>
        <v>-1.0169905933013479E-11</v>
      </c>
      <c r="G117">
        <f t="shared" si="10"/>
        <v>-2.0339811866026958E-11</v>
      </c>
    </row>
    <row r="118" spans="4:7" ht="12.75">
      <c r="D118">
        <f t="shared" si="8"/>
        <v>11.599999999999975</v>
      </c>
      <c r="E118">
        <f t="shared" si="7"/>
        <v>-0.5877852523187076</v>
      </c>
      <c r="F118">
        <f t="shared" si="9"/>
        <v>-0.5877852523187076</v>
      </c>
      <c r="G118">
        <f t="shared" si="10"/>
        <v>-1.1755705046374152</v>
      </c>
    </row>
    <row r="119" spans="4:7" ht="12.75">
      <c r="D119">
        <f t="shared" si="8"/>
        <v>11.699999999999974</v>
      </c>
      <c r="E119">
        <f t="shared" si="7"/>
        <v>-0.9510565163120522</v>
      </c>
      <c r="F119">
        <f t="shared" si="9"/>
        <v>-0.9510565163120522</v>
      </c>
      <c r="G119">
        <f t="shared" si="10"/>
        <v>-1.9021130326241045</v>
      </c>
    </row>
    <row r="120" spans="4:7" ht="12.75">
      <c r="D120">
        <f t="shared" si="8"/>
        <v>11.799999999999974</v>
      </c>
      <c r="E120">
        <f t="shared" si="7"/>
        <v>-0.9510565163073512</v>
      </c>
      <c r="F120">
        <f t="shared" si="9"/>
        <v>-0.9510565163073512</v>
      </c>
      <c r="G120">
        <f t="shared" si="10"/>
        <v>-1.9021130326147024</v>
      </c>
    </row>
    <row r="121" spans="4:7" ht="12.75">
      <c r="D121">
        <f t="shared" si="8"/>
        <v>11.899999999999974</v>
      </c>
      <c r="E121">
        <f t="shared" si="7"/>
        <v>-0.5877852523064</v>
      </c>
      <c r="F121">
        <f t="shared" si="9"/>
        <v>-0.5877852523064</v>
      </c>
      <c r="G121">
        <f t="shared" si="10"/>
        <v>-1.1755705046128</v>
      </c>
    </row>
    <row r="122" spans="4:7" ht="12.75">
      <c r="D122">
        <f t="shared" si="8"/>
        <v>11.999999999999973</v>
      </c>
      <c r="E122">
        <f t="shared" si="7"/>
        <v>5.043217579658865E-12</v>
      </c>
      <c r="F122">
        <f t="shared" si="9"/>
        <v>5.043217579658865E-12</v>
      </c>
      <c r="G122">
        <f t="shared" si="10"/>
        <v>1.008643515931773E-11</v>
      </c>
    </row>
    <row r="123" spans="4:7" ht="12.75">
      <c r="D123">
        <f t="shared" si="8"/>
        <v>12.099999999999973</v>
      </c>
      <c r="E123">
        <f t="shared" si="7"/>
        <v>0.58778525231456</v>
      </c>
      <c r="F123">
        <f t="shared" si="9"/>
        <v>0.58778525231456</v>
      </c>
      <c r="G123">
        <f t="shared" si="10"/>
        <v>1.17557050462912</v>
      </c>
    </row>
    <row r="124" spans="4:7" ht="12.75">
      <c r="D124">
        <f t="shared" si="8"/>
        <v>12.199999999999973</v>
      </c>
      <c r="E124">
        <f t="shared" si="7"/>
        <v>0.9510565163104681</v>
      </c>
      <c r="F124">
        <f t="shared" si="9"/>
        <v>0.9510565163104681</v>
      </c>
      <c r="G124">
        <f t="shared" si="10"/>
        <v>1.9021130326209361</v>
      </c>
    </row>
    <row r="125" spans="4:7" ht="12.75">
      <c r="D125">
        <f t="shared" si="8"/>
        <v>12.299999999999972</v>
      </c>
      <c r="E125">
        <f t="shared" si="7"/>
        <v>0.9510565163089354</v>
      </c>
      <c r="F125">
        <f t="shared" si="9"/>
        <v>0.9510565163089354</v>
      </c>
      <c r="G125">
        <f t="shared" si="10"/>
        <v>1.9021130326178708</v>
      </c>
    </row>
    <row r="126" spans="4:7" ht="12.75">
      <c r="D126">
        <f t="shared" si="8"/>
        <v>12.399999999999972</v>
      </c>
      <c r="E126">
        <f t="shared" si="7"/>
        <v>0.5877852523105476</v>
      </c>
      <c r="F126">
        <f t="shared" si="9"/>
        <v>0.5877852523105476</v>
      </c>
      <c r="G126">
        <f t="shared" si="10"/>
        <v>1.1755705046210951</v>
      </c>
    </row>
    <row r="127" spans="4:7" ht="12.75">
      <c r="D127">
        <f t="shared" si="8"/>
        <v>12.499999999999972</v>
      </c>
      <c r="E127">
        <f t="shared" si="7"/>
        <v>8.347077369574851E-14</v>
      </c>
      <c r="F127">
        <f t="shared" si="9"/>
        <v>8.347077369574851E-14</v>
      </c>
      <c r="G127">
        <f t="shared" si="10"/>
        <v>1.6694154739149702E-13</v>
      </c>
    </row>
    <row r="128" spans="4:7" ht="12.75">
      <c r="D128">
        <f t="shared" si="8"/>
        <v>12.599999999999971</v>
      </c>
      <c r="E128">
        <f t="shared" si="7"/>
        <v>-0.5877852523104125</v>
      </c>
      <c r="F128">
        <f t="shared" si="9"/>
        <v>-0.5877852523104125</v>
      </c>
      <c r="G128">
        <f t="shared" si="10"/>
        <v>-1.175570504620825</v>
      </c>
    </row>
    <row r="129" spans="4:7" ht="12.75">
      <c r="D129">
        <f t="shared" si="8"/>
        <v>12.69999999999997</v>
      </c>
      <c r="E129">
        <f t="shared" si="7"/>
        <v>-0.9510565163088838</v>
      </c>
      <c r="F129">
        <f t="shared" si="9"/>
        <v>-0.9510565163088838</v>
      </c>
      <c r="G129">
        <f t="shared" si="10"/>
        <v>-1.9021130326177675</v>
      </c>
    </row>
    <row r="130" spans="4:7" ht="12.75">
      <c r="D130">
        <f t="shared" si="8"/>
        <v>12.79999999999997</v>
      </c>
      <c r="E130">
        <f t="shared" si="7"/>
        <v>-0.9510565162745453</v>
      </c>
      <c r="F130">
        <f t="shared" si="9"/>
        <v>-0.9510565162745453</v>
      </c>
      <c r="G130">
        <f t="shared" si="10"/>
        <v>-1.9021130325490907</v>
      </c>
    </row>
    <row r="131" spans="4:7" ht="12.75">
      <c r="D131">
        <f t="shared" si="8"/>
        <v>12.89999999999997</v>
      </c>
      <c r="E131">
        <f aca="true" t="shared" si="11" ref="E131:E194">$B$2*SIN($B$7*D131-$B$8*$B$11+$B$5)</f>
        <v>-0.5877852523146951</v>
      </c>
      <c r="F131">
        <f t="shared" si="9"/>
        <v>-0.5877852523146951</v>
      </c>
      <c r="G131">
        <f t="shared" si="10"/>
        <v>-1.1755705046293903</v>
      </c>
    </row>
    <row r="132" spans="4:7" ht="12.75">
      <c r="D132">
        <f t="shared" si="8"/>
        <v>12.99999999999997</v>
      </c>
      <c r="E132">
        <f t="shared" si="11"/>
        <v>-5.210159127050362E-12</v>
      </c>
      <c r="F132">
        <f t="shared" si="9"/>
        <v>-5.210159127050362E-12</v>
      </c>
      <c r="G132">
        <f t="shared" si="10"/>
        <v>-1.0420318254100724E-11</v>
      </c>
    </row>
    <row r="133" spans="4:7" ht="12.75">
      <c r="D133">
        <f t="shared" si="8"/>
        <v>13.09999999999997</v>
      </c>
      <c r="E133">
        <f t="shared" si="11"/>
        <v>0.5877852523062649</v>
      </c>
      <c r="F133">
        <f t="shared" si="9"/>
        <v>0.5877852523062649</v>
      </c>
      <c r="G133">
        <f t="shared" si="10"/>
        <v>1.1755705046125298</v>
      </c>
    </row>
    <row r="134" spans="4:7" ht="12.75">
      <c r="D134">
        <f t="shared" si="8"/>
        <v>13.199999999999969</v>
      </c>
      <c r="E134">
        <f t="shared" si="11"/>
        <v>0.9510565163072996</v>
      </c>
      <c r="F134">
        <f t="shared" si="9"/>
        <v>0.9510565163072996</v>
      </c>
      <c r="G134">
        <f t="shared" si="10"/>
        <v>1.9021130326145992</v>
      </c>
    </row>
    <row r="135" spans="4:7" ht="12.75">
      <c r="D135">
        <f t="shared" si="8"/>
        <v>13.299999999999969</v>
      </c>
      <c r="E135">
        <f t="shared" si="11"/>
        <v>0.9510565162761295</v>
      </c>
      <c r="F135">
        <f t="shared" si="9"/>
        <v>0.9510565162761295</v>
      </c>
      <c r="G135">
        <f t="shared" si="10"/>
        <v>1.902113032552259</v>
      </c>
    </row>
    <row r="136" spans="4:7" ht="12.75">
      <c r="D136">
        <f t="shared" si="8"/>
        <v>13.399999999999968</v>
      </c>
      <c r="E136">
        <f t="shared" si="11"/>
        <v>0.5877852523188427</v>
      </c>
      <c r="F136">
        <f t="shared" si="9"/>
        <v>0.5877852523188427</v>
      </c>
      <c r="G136">
        <f t="shared" si="10"/>
        <v>1.1755705046376854</v>
      </c>
    </row>
    <row r="137" spans="4:7" ht="12.75">
      <c r="D137">
        <f t="shared" si="8"/>
        <v>13.499999999999968</v>
      </c>
      <c r="E137">
        <f t="shared" si="11"/>
        <v>1.0336847480404976E-11</v>
      </c>
      <c r="F137">
        <f t="shared" si="9"/>
        <v>1.0336847480404976E-11</v>
      </c>
      <c r="G137">
        <f t="shared" si="10"/>
        <v>2.0673694960809952E-11</v>
      </c>
    </row>
    <row r="138" spans="4:7" ht="12.75">
      <c r="D138">
        <f t="shared" si="8"/>
        <v>13.599999999999968</v>
      </c>
      <c r="E138">
        <f t="shared" si="11"/>
        <v>-0.5877852523021173</v>
      </c>
      <c r="F138">
        <f t="shared" si="9"/>
        <v>-0.5877852523021173</v>
      </c>
      <c r="G138">
        <f t="shared" si="10"/>
        <v>-1.1755705046042346</v>
      </c>
    </row>
    <row r="139" spans="4:7" ht="12.75">
      <c r="D139">
        <f t="shared" si="8"/>
        <v>13.699999999999967</v>
      </c>
      <c r="E139">
        <f t="shared" si="11"/>
        <v>-0.9510565163057153</v>
      </c>
      <c r="F139">
        <f t="shared" si="9"/>
        <v>-0.9510565163057153</v>
      </c>
      <c r="G139">
        <f t="shared" si="10"/>
        <v>-1.9021130326114306</v>
      </c>
    </row>
    <row r="140" spans="4:7" ht="12.75">
      <c r="D140">
        <f t="shared" si="8"/>
        <v>13.799999999999967</v>
      </c>
      <c r="E140">
        <f t="shared" si="11"/>
        <v>-0.9510565162777138</v>
      </c>
      <c r="F140">
        <f t="shared" si="9"/>
        <v>-0.9510565162777138</v>
      </c>
      <c r="G140">
        <f t="shared" si="10"/>
        <v>-1.9021130325554276</v>
      </c>
    </row>
    <row r="141" spans="4:7" ht="12.75">
      <c r="D141">
        <f t="shared" si="8"/>
        <v>13.899999999999967</v>
      </c>
      <c r="E141">
        <f t="shared" si="11"/>
        <v>-0.5877852523229903</v>
      </c>
      <c r="F141">
        <f t="shared" si="9"/>
        <v>-0.5877852523229903</v>
      </c>
      <c r="G141">
        <f t="shared" si="10"/>
        <v>-1.1755705046459806</v>
      </c>
    </row>
    <row r="142" spans="4:7" ht="12.75">
      <c r="D142">
        <f t="shared" si="8"/>
        <v>13.999999999999966</v>
      </c>
      <c r="E142">
        <f t="shared" si="11"/>
        <v>-1.546353583375959E-11</v>
      </c>
      <c r="F142">
        <f t="shared" si="9"/>
        <v>-1.546353583375959E-11</v>
      </c>
      <c r="G142">
        <f t="shared" si="10"/>
        <v>-3.092707166751918E-11</v>
      </c>
    </row>
    <row r="143" spans="4:7" ht="12.75">
      <c r="D143">
        <f t="shared" si="8"/>
        <v>14.099999999999966</v>
      </c>
      <c r="E143">
        <f t="shared" si="11"/>
        <v>0.5877852522979697</v>
      </c>
      <c r="F143">
        <f t="shared" si="9"/>
        <v>0.5877852522979697</v>
      </c>
      <c r="G143">
        <f t="shared" si="10"/>
        <v>1.1755705045959395</v>
      </c>
    </row>
    <row r="144" spans="4:7" ht="12.75">
      <c r="D144">
        <f t="shared" si="8"/>
        <v>14.199999999999966</v>
      </c>
      <c r="E144">
        <f t="shared" si="11"/>
        <v>0.9510565163041311</v>
      </c>
      <c r="F144">
        <f t="shared" si="9"/>
        <v>0.9510565163041311</v>
      </c>
      <c r="G144">
        <f t="shared" si="10"/>
        <v>1.9021130326082623</v>
      </c>
    </row>
    <row r="145" spans="4:7" ht="12.75">
      <c r="D145">
        <f t="shared" si="8"/>
        <v>14.299999999999965</v>
      </c>
      <c r="E145">
        <f t="shared" si="11"/>
        <v>0.951056516279298</v>
      </c>
      <c r="F145">
        <f t="shared" si="9"/>
        <v>0.951056516279298</v>
      </c>
      <c r="G145">
        <f t="shared" si="10"/>
        <v>1.902113032558596</v>
      </c>
    </row>
    <row r="146" spans="4:7" ht="12.75">
      <c r="D146">
        <f t="shared" si="8"/>
        <v>14.399999999999965</v>
      </c>
      <c r="E146">
        <f t="shared" si="11"/>
        <v>0.5877852523271379</v>
      </c>
      <c r="F146">
        <f t="shared" si="9"/>
        <v>0.5877852523271379</v>
      </c>
      <c r="G146">
        <f t="shared" si="10"/>
        <v>1.1755705046542757</v>
      </c>
    </row>
    <row r="147" spans="4:7" ht="12.75">
      <c r="D147">
        <f t="shared" si="8"/>
        <v>14.499999999999964</v>
      </c>
      <c r="E147">
        <f t="shared" si="11"/>
        <v>2.0590224187114203E-11</v>
      </c>
      <c r="F147">
        <f t="shared" si="9"/>
        <v>2.0590224187114203E-11</v>
      </c>
      <c r="G147">
        <f t="shared" si="10"/>
        <v>4.1180448374228407E-11</v>
      </c>
    </row>
    <row r="148" spans="4:7" ht="12.75">
      <c r="D148">
        <f t="shared" si="8"/>
        <v>14.599999999999964</v>
      </c>
      <c r="E148">
        <f t="shared" si="11"/>
        <v>-0.5877852522938222</v>
      </c>
      <c r="F148">
        <f t="shared" si="9"/>
        <v>-0.5877852522938222</v>
      </c>
      <c r="G148">
        <f t="shared" si="10"/>
        <v>-1.1755705045876443</v>
      </c>
    </row>
    <row r="149" spans="4:7" ht="12.75">
      <c r="D149">
        <f t="shared" si="8"/>
        <v>14.699999999999964</v>
      </c>
      <c r="E149">
        <f t="shared" si="11"/>
        <v>-0.9510565163025468</v>
      </c>
      <c r="F149">
        <f t="shared" si="9"/>
        <v>-0.9510565163025468</v>
      </c>
      <c r="G149">
        <f t="shared" si="10"/>
        <v>-1.9021130326050937</v>
      </c>
    </row>
    <row r="150" spans="4:7" ht="12.75">
      <c r="D150">
        <f t="shared" si="8"/>
        <v>14.799999999999963</v>
      </c>
      <c r="E150">
        <f t="shared" si="11"/>
        <v>-0.9510565162808823</v>
      </c>
      <c r="F150">
        <f t="shared" si="9"/>
        <v>-0.9510565162808823</v>
      </c>
      <c r="G150">
        <f t="shared" si="10"/>
        <v>-1.9021130325617646</v>
      </c>
    </row>
    <row r="151" spans="4:7" ht="12.75">
      <c r="D151">
        <f t="shared" si="8"/>
        <v>14.899999999999963</v>
      </c>
      <c r="E151">
        <f t="shared" si="11"/>
        <v>-0.5877852522371034</v>
      </c>
      <c r="F151">
        <f t="shared" si="9"/>
        <v>-0.5877852522371034</v>
      </c>
      <c r="G151">
        <f t="shared" si="10"/>
        <v>-1.1755705044742069</v>
      </c>
    </row>
    <row r="152" spans="4:7" ht="12.75">
      <c r="D152">
        <f t="shared" si="8"/>
        <v>14.999999999999963</v>
      </c>
      <c r="E152">
        <f t="shared" si="11"/>
        <v>-2.5716912540468817E-11</v>
      </c>
      <c r="F152">
        <f t="shared" si="9"/>
        <v>-2.5716912540468817E-11</v>
      </c>
      <c r="G152">
        <f t="shared" si="10"/>
        <v>-5.1433825080937634E-11</v>
      </c>
    </row>
    <row r="153" spans="4:7" ht="12.75">
      <c r="D153">
        <f t="shared" si="8"/>
        <v>15.099999999999962</v>
      </c>
      <c r="E153">
        <f t="shared" si="11"/>
        <v>0.5877852522896746</v>
      </c>
      <c r="F153">
        <f t="shared" si="9"/>
        <v>0.5877852522896746</v>
      </c>
      <c r="G153">
        <f t="shared" si="10"/>
        <v>1.1755705045793492</v>
      </c>
    </row>
    <row r="154" spans="4:7" ht="12.75">
      <c r="D154">
        <f t="shared" si="8"/>
        <v>15.199999999999962</v>
      </c>
      <c r="E154">
        <f t="shared" si="11"/>
        <v>0.9510565163009627</v>
      </c>
      <c r="F154">
        <f t="shared" si="9"/>
        <v>0.9510565163009627</v>
      </c>
      <c r="G154">
        <f t="shared" si="10"/>
        <v>1.9021130326019253</v>
      </c>
    </row>
    <row r="155" spans="4:7" ht="12.75">
      <c r="D155">
        <f t="shared" si="8"/>
        <v>15.299999999999962</v>
      </c>
      <c r="E155">
        <f t="shared" si="11"/>
        <v>0.9510565162824665</v>
      </c>
      <c r="F155">
        <f t="shared" si="9"/>
        <v>0.9510565162824665</v>
      </c>
      <c r="G155">
        <f t="shared" si="10"/>
        <v>1.902113032564933</v>
      </c>
    </row>
    <row r="156" spans="4:7" ht="12.75">
      <c r="D156">
        <f t="shared" si="8"/>
        <v>15.399999999999961</v>
      </c>
      <c r="E156">
        <f t="shared" si="11"/>
        <v>0.587785252241251</v>
      </c>
      <c r="F156">
        <f t="shared" si="9"/>
        <v>0.587785252241251</v>
      </c>
      <c r="G156">
        <f t="shared" si="10"/>
        <v>1.175570504482502</v>
      </c>
    </row>
    <row r="157" spans="4:7" ht="12.75">
      <c r="D157">
        <f t="shared" si="8"/>
        <v>15.499999999999961</v>
      </c>
      <c r="E157">
        <f t="shared" si="11"/>
        <v>3.084360089382343E-11</v>
      </c>
      <c r="F157">
        <f t="shared" si="9"/>
        <v>3.084360089382343E-11</v>
      </c>
      <c r="G157">
        <f t="shared" si="10"/>
        <v>6.168720178764686E-11</v>
      </c>
    </row>
    <row r="158" spans="4:7" ht="12.75">
      <c r="D158">
        <f t="shared" si="8"/>
        <v>15.59999999999996</v>
      </c>
      <c r="E158">
        <f t="shared" si="11"/>
        <v>-0.587785252285527</v>
      </c>
      <c r="F158">
        <f t="shared" si="9"/>
        <v>-0.587785252285527</v>
      </c>
      <c r="G158">
        <f t="shared" si="10"/>
        <v>-1.175570504571054</v>
      </c>
    </row>
    <row r="159" spans="4:7" ht="12.75">
      <c r="D159">
        <f t="shared" si="8"/>
        <v>15.69999999999996</v>
      </c>
      <c r="E159">
        <f t="shared" si="11"/>
        <v>-0.9510565162993784</v>
      </c>
      <c r="F159">
        <f t="shared" si="9"/>
        <v>-0.9510565162993784</v>
      </c>
      <c r="G159">
        <f t="shared" si="10"/>
        <v>-1.9021130325987567</v>
      </c>
    </row>
    <row r="160" spans="4:7" ht="12.75">
      <c r="D160">
        <f t="shared" si="8"/>
        <v>15.79999999999996</v>
      </c>
      <c r="E160">
        <f t="shared" si="11"/>
        <v>-0.9510565162840507</v>
      </c>
      <c r="F160">
        <f t="shared" si="9"/>
        <v>-0.9510565162840507</v>
      </c>
      <c r="G160">
        <f t="shared" si="10"/>
        <v>-1.9021130325681015</v>
      </c>
    </row>
    <row r="161" spans="4:7" ht="12.75">
      <c r="D161">
        <f t="shared" si="8"/>
        <v>15.89999999999996</v>
      </c>
      <c r="E161">
        <f t="shared" si="11"/>
        <v>-0.5877852522453986</v>
      </c>
      <c r="F161">
        <f t="shared" si="9"/>
        <v>-0.5877852522453986</v>
      </c>
      <c r="G161">
        <f t="shared" si="10"/>
        <v>-1.1755705044907971</v>
      </c>
    </row>
    <row r="162" spans="4:7" ht="12.75">
      <c r="D162">
        <f t="shared" si="8"/>
        <v>15.99999999999996</v>
      </c>
      <c r="E162">
        <f t="shared" si="11"/>
        <v>-3.5970289247178044E-11</v>
      </c>
      <c r="F162">
        <f t="shared" si="9"/>
        <v>-3.5970289247178044E-11</v>
      </c>
      <c r="G162">
        <f t="shared" si="10"/>
        <v>-7.194057849435609E-11</v>
      </c>
    </row>
    <row r="163" spans="4:7" ht="12.75">
      <c r="D163">
        <f t="shared" si="8"/>
        <v>16.09999999999996</v>
      </c>
      <c r="E163">
        <f t="shared" si="11"/>
        <v>0.5877852522813795</v>
      </c>
      <c r="F163">
        <f t="shared" si="9"/>
        <v>0.5877852522813795</v>
      </c>
      <c r="G163">
        <f t="shared" si="10"/>
        <v>1.175570504562759</v>
      </c>
    </row>
    <row r="164" spans="4:7" ht="12.75">
      <c r="D164">
        <f t="shared" si="8"/>
        <v>16.19999999999996</v>
      </c>
      <c r="E164">
        <f t="shared" si="11"/>
        <v>0.9510565162977942</v>
      </c>
      <c r="F164">
        <f t="shared" si="9"/>
        <v>0.9510565162977942</v>
      </c>
      <c r="G164">
        <f t="shared" si="10"/>
        <v>1.9021130325955884</v>
      </c>
    </row>
    <row r="165" spans="4:7" ht="12.75">
      <c r="D165">
        <f t="shared" si="8"/>
        <v>16.29999999999996</v>
      </c>
      <c r="E165">
        <f t="shared" si="11"/>
        <v>0.9510565162856349</v>
      </c>
      <c r="F165">
        <f t="shared" si="9"/>
        <v>0.9510565162856349</v>
      </c>
      <c r="G165">
        <f t="shared" si="10"/>
        <v>1.9021130325712698</v>
      </c>
    </row>
    <row r="166" spans="4:7" ht="12.75">
      <c r="D166">
        <f t="shared" si="8"/>
        <v>16.399999999999963</v>
      </c>
      <c r="E166">
        <f t="shared" si="11"/>
        <v>0.5877852522495461</v>
      </c>
      <c r="F166">
        <f t="shared" si="9"/>
        <v>0.5877852522495461</v>
      </c>
      <c r="G166">
        <f t="shared" si="10"/>
        <v>1.1755705044990923</v>
      </c>
    </row>
    <row r="167" spans="4:7" ht="12.75">
      <c r="D167">
        <f aca="true" t="shared" si="12" ref="D167:D202">D166+0.1</f>
        <v>16.499999999999964</v>
      </c>
      <c r="E167">
        <f t="shared" si="11"/>
        <v>4.109697760053266E-11</v>
      </c>
      <c r="F167">
        <f aca="true" t="shared" si="13" ref="F167:F202">$C$2*SIN($C$7*D167-$C$8*$B$11+$C$5)</f>
        <v>4.109697760053266E-11</v>
      </c>
      <c r="G167">
        <f aca="true" t="shared" si="14" ref="G167:G202">E167+F167</f>
        <v>8.219395520106532E-11</v>
      </c>
    </row>
    <row r="168" spans="4:7" ht="12.75">
      <c r="D168">
        <f t="shared" si="12"/>
        <v>16.599999999999966</v>
      </c>
      <c r="E168">
        <f t="shared" si="11"/>
        <v>-0.5877852522772319</v>
      </c>
      <c r="F168">
        <f t="shared" si="13"/>
        <v>-0.5877852522772319</v>
      </c>
      <c r="G168">
        <f t="shared" si="14"/>
        <v>-1.1755705045544638</v>
      </c>
    </row>
    <row r="169" spans="4:7" ht="12.75">
      <c r="D169">
        <f t="shared" si="12"/>
        <v>16.699999999999967</v>
      </c>
      <c r="E169">
        <f t="shared" si="11"/>
        <v>-0.9510565162962099</v>
      </c>
      <c r="F169">
        <f t="shared" si="13"/>
        <v>-0.9510565162962099</v>
      </c>
      <c r="G169">
        <f t="shared" si="14"/>
        <v>-1.9021130325924198</v>
      </c>
    </row>
    <row r="170" spans="4:7" ht="12.75">
      <c r="D170">
        <f t="shared" si="12"/>
        <v>16.79999999999997</v>
      </c>
      <c r="E170">
        <f t="shared" si="11"/>
        <v>-0.9510565162872192</v>
      </c>
      <c r="F170">
        <f t="shared" si="13"/>
        <v>-0.9510565162872192</v>
      </c>
      <c r="G170">
        <f t="shared" si="14"/>
        <v>-1.9021130325744384</v>
      </c>
    </row>
    <row r="171" spans="4:7" ht="12.75">
      <c r="D171">
        <f t="shared" si="12"/>
        <v>16.89999999999997</v>
      </c>
      <c r="E171">
        <f t="shared" si="11"/>
        <v>-0.5877852522536937</v>
      </c>
      <c r="F171">
        <f t="shared" si="13"/>
        <v>-0.5877852522536937</v>
      </c>
      <c r="G171">
        <f t="shared" si="14"/>
        <v>-1.1755705045073874</v>
      </c>
    </row>
    <row r="172" spans="4:7" ht="12.75">
      <c r="D172">
        <f t="shared" si="12"/>
        <v>16.99999999999997</v>
      </c>
      <c r="E172">
        <f t="shared" si="11"/>
        <v>-4.622366595388727E-11</v>
      </c>
      <c r="F172">
        <f t="shared" si="13"/>
        <v>-4.622366595388727E-11</v>
      </c>
      <c r="G172">
        <f t="shared" si="14"/>
        <v>-9.244733190777454E-11</v>
      </c>
    </row>
    <row r="173" spans="4:7" ht="12.75">
      <c r="D173">
        <f t="shared" si="12"/>
        <v>17.099999999999973</v>
      </c>
      <c r="E173">
        <f t="shared" si="11"/>
        <v>0.5877852522730843</v>
      </c>
      <c r="F173">
        <f t="shared" si="13"/>
        <v>0.5877852522730843</v>
      </c>
      <c r="G173">
        <f t="shared" si="14"/>
        <v>1.1755705045461686</v>
      </c>
    </row>
    <row r="174" spans="4:7" ht="12.75">
      <c r="D174">
        <f t="shared" si="12"/>
        <v>17.199999999999974</v>
      </c>
      <c r="E174">
        <f t="shared" si="11"/>
        <v>0.9510565162946257</v>
      </c>
      <c r="F174">
        <f t="shared" si="13"/>
        <v>0.9510565162946257</v>
      </c>
      <c r="G174">
        <f t="shared" si="14"/>
        <v>1.9021130325892515</v>
      </c>
    </row>
    <row r="175" spans="4:7" ht="12.75">
      <c r="D175">
        <f t="shared" si="12"/>
        <v>17.299999999999976</v>
      </c>
      <c r="E175">
        <f t="shared" si="11"/>
        <v>0.9510565162888034</v>
      </c>
      <c r="F175">
        <f t="shared" si="13"/>
        <v>0.9510565162888034</v>
      </c>
      <c r="G175">
        <f t="shared" si="14"/>
        <v>1.9021130325776068</v>
      </c>
    </row>
    <row r="176" spans="4:7" ht="12.75">
      <c r="D176">
        <f t="shared" si="12"/>
        <v>17.399999999999977</v>
      </c>
      <c r="E176">
        <f t="shared" si="11"/>
        <v>0.5877852522578414</v>
      </c>
      <c r="F176">
        <f t="shared" si="13"/>
        <v>0.5877852522578414</v>
      </c>
      <c r="G176">
        <f t="shared" si="14"/>
        <v>1.1755705045156828</v>
      </c>
    </row>
    <row r="177" spans="4:7" ht="12.75">
      <c r="D177">
        <f t="shared" si="12"/>
        <v>17.49999999999998</v>
      </c>
      <c r="E177">
        <f t="shared" si="11"/>
        <v>-6.506496751969293E-11</v>
      </c>
      <c r="F177">
        <f t="shared" si="13"/>
        <v>-6.506496751969293E-11</v>
      </c>
      <c r="G177">
        <f t="shared" si="14"/>
        <v>-1.3012993503938586E-10</v>
      </c>
    </row>
    <row r="178" spans="4:7" ht="12.75">
      <c r="D178">
        <f t="shared" si="12"/>
        <v>17.59999999999998</v>
      </c>
      <c r="E178">
        <f t="shared" si="11"/>
        <v>-0.5877852522689367</v>
      </c>
      <c r="F178">
        <f t="shared" si="13"/>
        <v>-0.5877852522689367</v>
      </c>
      <c r="G178">
        <f t="shared" si="14"/>
        <v>-1.1755705045378735</v>
      </c>
    </row>
    <row r="179" spans="4:7" ht="12.75">
      <c r="D179">
        <f t="shared" si="12"/>
        <v>17.69999999999998</v>
      </c>
      <c r="E179">
        <f t="shared" si="11"/>
        <v>-0.9510565162930414</v>
      </c>
      <c r="F179">
        <f t="shared" si="13"/>
        <v>-0.9510565162930414</v>
      </c>
      <c r="G179">
        <f t="shared" si="14"/>
        <v>-1.9021130325860829</v>
      </c>
    </row>
    <row r="180" spans="4:7" ht="12.75">
      <c r="D180">
        <f t="shared" si="12"/>
        <v>17.799999999999983</v>
      </c>
      <c r="E180">
        <f t="shared" si="11"/>
        <v>-0.9510565162903877</v>
      </c>
      <c r="F180">
        <f t="shared" si="13"/>
        <v>-0.9510565162903877</v>
      </c>
      <c r="G180">
        <f t="shared" si="14"/>
        <v>-1.9021130325807754</v>
      </c>
    </row>
    <row r="181" spans="4:7" ht="12.75">
      <c r="D181">
        <f t="shared" si="12"/>
        <v>17.899999999999984</v>
      </c>
      <c r="E181">
        <f t="shared" si="11"/>
        <v>-0.587785252261989</v>
      </c>
      <c r="F181">
        <f t="shared" si="13"/>
        <v>-0.587785252261989</v>
      </c>
      <c r="G181">
        <f t="shared" si="14"/>
        <v>-1.175570504523978</v>
      </c>
    </row>
    <row r="182" spans="4:7" ht="12.75">
      <c r="D182">
        <f t="shared" si="12"/>
        <v>17.999999999999986</v>
      </c>
      <c r="E182">
        <f t="shared" si="11"/>
        <v>5.993827916633832E-11</v>
      </c>
      <c r="F182">
        <f t="shared" si="13"/>
        <v>5.993827916633832E-11</v>
      </c>
      <c r="G182">
        <f t="shared" si="14"/>
        <v>1.1987655833267663E-10</v>
      </c>
    </row>
    <row r="183" spans="4:7" ht="12.75">
      <c r="D183">
        <f t="shared" si="12"/>
        <v>18.099999999999987</v>
      </c>
      <c r="E183">
        <f t="shared" si="11"/>
        <v>0.5877852522647892</v>
      </c>
      <c r="F183">
        <f t="shared" si="13"/>
        <v>0.5877852522647892</v>
      </c>
      <c r="G183">
        <f t="shared" si="14"/>
        <v>1.1755705045295783</v>
      </c>
    </row>
    <row r="184" spans="4:7" ht="12.75">
      <c r="D184">
        <f t="shared" si="12"/>
        <v>18.19999999999999</v>
      </c>
      <c r="E184">
        <f t="shared" si="11"/>
        <v>0.9510565162914573</v>
      </c>
      <c r="F184">
        <f t="shared" si="13"/>
        <v>0.9510565162914573</v>
      </c>
      <c r="G184">
        <f t="shared" si="14"/>
        <v>1.9021130325829145</v>
      </c>
    </row>
    <row r="185" spans="4:7" ht="12.75">
      <c r="D185">
        <f t="shared" si="12"/>
        <v>18.29999999999999</v>
      </c>
      <c r="E185">
        <f t="shared" si="11"/>
        <v>0.9510565162919719</v>
      </c>
      <c r="F185">
        <f t="shared" si="13"/>
        <v>0.9510565162919719</v>
      </c>
      <c r="G185">
        <f t="shared" si="14"/>
        <v>1.9021130325839437</v>
      </c>
    </row>
    <row r="186" spans="4:7" ht="12.75">
      <c r="D186">
        <f t="shared" si="12"/>
        <v>18.39999999999999</v>
      </c>
      <c r="E186">
        <f t="shared" si="11"/>
        <v>0.5877852522661365</v>
      </c>
      <c r="F186">
        <f t="shared" si="13"/>
        <v>0.5877852522661365</v>
      </c>
      <c r="G186">
        <f t="shared" si="14"/>
        <v>1.175570504532273</v>
      </c>
    </row>
    <row r="187" spans="4:7" ht="12.75">
      <c r="D187">
        <f t="shared" si="12"/>
        <v>18.499999999999993</v>
      </c>
      <c r="E187">
        <f t="shared" si="11"/>
        <v>-5.48115908129837E-11</v>
      </c>
      <c r="F187">
        <f t="shared" si="13"/>
        <v>-5.48115908129837E-11</v>
      </c>
      <c r="G187">
        <f t="shared" si="14"/>
        <v>-1.096231816259674E-10</v>
      </c>
    </row>
    <row r="188" spans="4:7" ht="12.75">
      <c r="D188">
        <f t="shared" si="12"/>
        <v>18.599999999999994</v>
      </c>
      <c r="E188">
        <f t="shared" si="11"/>
        <v>-0.5877852522606415</v>
      </c>
      <c r="F188">
        <f t="shared" si="13"/>
        <v>-0.5877852522606415</v>
      </c>
      <c r="G188">
        <f t="shared" si="14"/>
        <v>-1.175570504521283</v>
      </c>
    </row>
    <row r="189" spans="4:7" ht="12.75">
      <c r="D189">
        <f t="shared" si="12"/>
        <v>18.699999999999996</v>
      </c>
      <c r="E189">
        <f t="shared" si="11"/>
        <v>-0.951056516289873</v>
      </c>
      <c r="F189">
        <f t="shared" si="13"/>
        <v>-0.951056516289873</v>
      </c>
      <c r="G189">
        <f t="shared" si="14"/>
        <v>-1.902113032579746</v>
      </c>
    </row>
    <row r="190" spans="4:7" ht="12.75">
      <c r="D190">
        <f t="shared" si="12"/>
        <v>18.799999999999997</v>
      </c>
      <c r="E190">
        <f t="shared" si="11"/>
        <v>-0.9510565162935561</v>
      </c>
      <c r="F190">
        <f t="shared" si="13"/>
        <v>-0.9510565162935561</v>
      </c>
      <c r="G190">
        <f t="shared" si="14"/>
        <v>-1.9021130325871123</v>
      </c>
    </row>
    <row r="191" spans="4:7" ht="12.75">
      <c r="D191">
        <f t="shared" si="12"/>
        <v>18.9</v>
      </c>
      <c r="E191">
        <f t="shared" si="11"/>
        <v>-0.5877852522702841</v>
      </c>
      <c r="F191">
        <f t="shared" si="13"/>
        <v>-0.5877852522702841</v>
      </c>
      <c r="G191">
        <f t="shared" si="14"/>
        <v>-1.1755705045405682</v>
      </c>
    </row>
    <row r="192" spans="4:7" ht="12.75">
      <c r="D192">
        <f t="shared" si="12"/>
        <v>19</v>
      </c>
      <c r="E192">
        <f t="shared" si="11"/>
        <v>4.968490245962909E-11</v>
      </c>
      <c r="F192">
        <f t="shared" si="13"/>
        <v>4.968490245962909E-11</v>
      </c>
      <c r="G192">
        <f t="shared" si="14"/>
        <v>9.936980491925818E-11</v>
      </c>
    </row>
    <row r="193" spans="4:7" ht="12.75">
      <c r="D193">
        <f t="shared" si="12"/>
        <v>19.1</v>
      </c>
      <c r="E193">
        <f t="shared" si="11"/>
        <v>0.5877852522564939</v>
      </c>
      <c r="F193">
        <f t="shared" si="13"/>
        <v>0.5877852522564939</v>
      </c>
      <c r="G193">
        <f t="shared" si="14"/>
        <v>1.1755705045129878</v>
      </c>
    </row>
    <row r="194" spans="4:7" ht="12.75">
      <c r="D194">
        <f t="shared" si="12"/>
        <v>19.200000000000003</v>
      </c>
      <c r="E194">
        <f t="shared" si="11"/>
        <v>0.9510565162882888</v>
      </c>
      <c r="F194">
        <f t="shared" si="13"/>
        <v>0.9510565162882888</v>
      </c>
      <c r="G194">
        <f t="shared" si="14"/>
        <v>1.9021130325765776</v>
      </c>
    </row>
    <row r="195" spans="4:7" ht="12.75">
      <c r="D195">
        <f t="shared" si="12"/>
        <v>19.300000000000004</v>
      </c>
      <c r="E195">
        <f aca="true" t="shared" si="15" ref="E195:E202">$B$2*SIN($B$7*D195-$B$8*$B$11+$B$5)</f>
        <v>0.9510565162951403</v>
      </c>
      <c r="F195">
        <f t="shared" si="13"/>
        <v>0.9510565162951403</v>
      </c>
      <c r="G195">
        <f t="shared" si="14"/>
        <v>1.9021130325902806</v>
      </c>
    </row>
    <row r="196" spans="4:7" ht="12.75">
      <c r="D196">
        <f t="shared" si="12"/>
        <v>19.400000000000006</v>
      </c>
      <c r="E196">
        <f t="shared" si="15"/>
        <v>0.5877852522744317</v>
      </c>
      <c r="F196">
        <f t="shared" si="13"/>
        <v>0.5877852522744317</v>
      </c>
      <c r="G196">
        <f t="shared" si="14"/>
        <v>1.1755705045488634</v>
      </c>
    </row>
    <row r="197" spans="4:7" ht="12.75">
      <c r="D197">
        <f t="shared" si="12"/>
        <v>19.500000000000007</v>
      </c>
      <c r="E197">
        <f t="shared" si="15"/>
        <v>-4.4558214106274474E-11</v>
      </c>
      <c r="F197">
        <f t="shared" si="13"/>
        <v>-4.4558214106274474E-11</v>
      </c>
      <c r="G197">
        <f t="shared" si="14"/>
        <v>-8.911642821254895E-11</v>
      </c>
    </row>
    <row r="198" spans="4:7" ht="12.75">
      <c r="D198">
        <f t="shared" si="12"/>
        <v>19.60000000000001</v>
      </c>
      <c r="E198">
        <f t="shared" si="15"/>
        <v>-0.5877852523465283</v>
      </c>
      <c r="F198">
        <f t="shared" si="13"/>
        <v>-0.5877852523465283</v>
      </c>
      <c r="G198">
        <f t="shared" si="14"/>
        <v>-1.1755705046930567</v>
      </c>
    </row>
    <row r="199" spans="4:7" ht="12.75">
      <c r="D199">
        <f t="shared" si="12"/>
        <v>19.70000000000001</v>
      </c>
      <c r="E199">
        <f t="shared" si="15"/>
        <v>-0.9510565162867045</v>
      </c>
      <c r="F199">
        <f t="shared" si="13"/>
        <v>-0.9510565162867045</v>
      </c>
      <c r="G199">
        <f t="shared" si="14"/>
        <v>-1.902113032573409</v>
      </c>
    </row>
    <row r="200" spans="4:7" ht="12.75">
      <c r="D200">
        <f t="shared" si="12"/>
        <v>19.80000000000001</v>
      </c>
      <c r="E200">
        <f t="shared" si="15"/>
        <v>-0.9510565162967246</v>
      </c>
      <c r="F200">
        <f t="shared" si="13"/>
        <v>-0.9510565162967246</v>
      </c>
      <c r="G200">
        <f t="shared" si="14"/>
        <v>-1.9021130325934492</v>
      </c>
    </row>
    <row r="201" spans="4:7" ht="12.75">
      <c r="D201">
        <f t="shared" si="12"/>
        <v>19.900000000000013</v>
      </c>
      <c r="E201">
        <f t="shared" si="15"/>
        <v>-0.5877852522785793</v>
      </c>
      <c r="F201">
        <f t="shared" si="13"/>
        <v>-0.5877852522785793</v>
      </c>
      <c r="G201">
        <f t="shared" si="14"/>
        <v>-1.1755705045571585</v>
      </c>
    </row>
    <row r="202" spans="4:7" ht="12.75">
      <c r="D202">
        <f t="shared" si="12"/>
        <v>20.000000000000014</v>
      </c>
      <c r="E202">
        <f t="shared" si="15"/>
        <v>3.943152575291986E-11</v>
      </c>
      <c r="F202">
        <f t="shared" si="13"/>
        <v>3.943152575291986E-11</v>
      </c>
      <c r="G202">
        <f t="shared" si="14"/>
        <v>7.886305150583972E-11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0:I30"/>
  <sheetViews>
    <sheetView tabSelected="1" workbookViewId="0" topLeftCell="A1">
      <selection activeCell="O22" sqref="O22"/>
    </sheetView>
  </sheetViews>
  <sheetFormatPr defaultColWidth="9.140625" defaultRowHeight="12.75"/>
  <sheetData>
    <row r="20" spans="3:7" ht="12.75">
      <c r="C20" s="13" t="s">
        <v>14</v>
      </c>
      <c r="G20" s="13" t="s">
        <v>15</v>
      </c>
    </row>
    <row r="22" spans="1:9" ht="12.75">
      <c r="A22" s="13" t="s">
        <v>18</v>
      </c>
      <c r="E22">
        <f>Sheet1!B2</f>
        <v>1</v>
      </c>
      <c r="I22">
        <f>Sheet1!C2</f>
        <v>1</v>
      </c>
    </row>
    <row r="23" ht="12.75">
      <c r="A23" s="13"/>
    </row>
    <row r="24" spans="1:9" ht="12.75">
      <c r="A24" s="13" t="s">
        <v>19</v>
      </c>
      <c r="E24">
        <f>Sheet1!B3</f>
        <v>1</v>
      </c>
      <c r="I24">
        <f>Sheet1!C3</f>
        <v>1</v>
      </c>
    </row>
    <row r="25" ht="12.75">
      <c r="A25" s="13"/>
    </row>
    <row r="26" spans="1:9" ht="12.75">
      <c r="A26" s="13" t="s">
        <v>16</v>
      </c>
      <c r="E26">
        <f>Sheet1!B4</f>
        <v>1.2</v>
      </c>
      <c r="I26">
        <f>Sheet1!C4</f>
        <v>1.2</v>
      </c>
    </row>
    <row r="27" ht="12.75">
      <c r="A27" s="13"/>
    </row>
    <row r="28" spans="1:9" ht="12.75">
      <c r="A28" s="13" t="s">
        <v>17</v>
      </c>
      <c r="E28">
        <f>Sheet1!B5</f>
        <v>0</v>
      </c>
      <c r="I28">
        <f>Sheet1!C5</f>
        <v>0</v>
      </c>
    </row>
    <row r="29" ht="12.75">
      <c r="A29" s="13"/>
    </row>
    <row r="30" ht="12.75">
      <c r="A30" s="13" t="s">
        <v>20</v>
      </c>
    </row>
  </sheetData>
  <sheetProtection/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Breinig</dc:creator>
  <cp:keywords/>
  <dc:description/>
  <cp:lastModifiedBy>Marianne Breinig</cp:lastModifiedBy>
  <dcterms:created xsi:type="dcterms:W3CDTF">2004-09-29T13:40:01Z</dcterms:created>
  <dcterms:modified xsi:type="dcterms:W3CDTF">2005-04-24T19:51:07Z</dcterms:modified>
  <cp:category/>
  <cp:version/>
  <cp:contentType/>
  <cp:contentStatus/>
</cp:coreProperties>
</file>